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<sst xmlns="http://schemas.openxmlformats.org/spreadsheetml/2006/main" count="626" uniqueCount="106">
  <si>
    <t>celkem</t>
  </si>
  <si>
    <t>úspěšnost dojezdů</t>
  </si>
  <si>
    <t>najeté km</t>
  </si>
  <si>
    <t>Kategorie Elite</t>
  </si>
  <si>
    <t>účast</t>
  </si>
  <si>
    <t>dojezd</t>
  </si>
  <si>
    <t>účast na kole</t>
  </si>
  <si>
    <t>účastí</t>
  </si>
  <si>
    <t>dojezdů</t>
  </si>
  <si>
    <t>Aleš Polák</t>
  </si>
  <si>
    <t>x</t>
  </si>
  <si>
    <t>d</t>
  </si>
  <si>
    <t>Bolek</t>
  </si>
  <si>
    <t>Ziky</t>
  </si>
  <si>
    <t>Jiří Polák</t>
  </si>
  <si>
    <t>Katka Pazderová</t>
  </si>
  <si>
    <t>Petr Vopěnka</t>
  </si>
  <si>
    <t>p</t>
  </si>
  <si>
    <t>Švára</t>
  </si>
  <si>
    <t>Luboš Vejvar</t>
  </si>
  <si>
    <t>Čápik</t>
  </si>
  <si>
    <t>Jiřina</t>
  </si>
  <si>
    <t>Pavlína Poláková</t>
  </si>
  <si>
    <t>Lenka Pácová</t>
  </si>
  <si>
    <t>Ivoš Turek</t>
  </si>
  <si>
    <t>Pepa Ptáček</t>
  </si>
  <si>
    <t>Jana Švarcová</t>
  </si>
  <si>
    <t>Helča Ptáčková</t>
  </si>
  <si>
    <t>Keňa</t>
  </si>
  <si>
    <t>Sláva Novák</t>
  </si>
  <si>
    <t>Marcel Höll</t>
  </si>
  <si>
    <t>Petr Vacek</t>
  </si>
  <si>
    <t>Štěpánka Plosová</t>
  </si>
  <si>
    <t>Baťa</t>
  </si>
  <si>
    <t>Jitka Vopěnková</t>
  </si>
  <si>
    <t>Tomáš Dudáček</t>
  </si>
  <si>
    <t>Míra Čertisko</t>
  </si>
  <si>
    <t>Honza Vopěnka</t>
  </si>
  <si>
    <t>Laďka Poláková</t>
  </si>
  <si>
    <t>Táňa Rybenská</t>
  </si>
  <si>
    <t>Jirka Hurt</t>
  </si>
  <si>
    <t>Jirka Hlinka</t>
  </si>
  <si>
    <t>Michal Železný</t>
  </si>
  <si>
    <t>Hanka Patzáková</t>
  </si>
  <si>
    <t>Míra Pfaur</t>
  </si>
  <si>
    <t>Iva Maršíková</t>
  </si>
  <si>
    <t>Lukáš Vejvar</t>
  </si>
  <si>
    <t>Jára Cink</t>
  </si>
  <si>
    <t>Lukáš Hovorka</t>
  </si>
  <si>
    <t>Marcel Dejdar</t>
  </si>
  <si>
    <t>Lukáš Novák</t>
  </si>
  <si>
    <t>Dave Mikulec</t>
  </si>
  <si>
    <t>Jirka Bydžovský</t>
  </si>
  <si>
    <t>Marek Bydžovský</t>
  </si>
  <si>
    <t>Míra Slabý</t>
  </si>
  <si>
    <t>Jakub Moravec</t>
  </si>
  <si>
    <t>Václav Najman</t>
  </si>
  <si>
    <t>Páfky</t>
  </si>
  <si>
    <t>Ilona Pávková</t>
  </si>
  <si>
    <t>Honza Ludvík</t>
  </si>
  <si>
    <t>Jarča Königová</t>
  </si>
  <si>
    <t>Lenka Pfaurová</t>
  </si>
  <si>
    <t>Jitka Dušková</t>
  </si>
  <si>
    <t>Radek Dušek</t>
  </si>
  <si>
    <t>Katka Turková</t>
  </si>
  <si>
    <t>Lenka z KH</t>
  </si>
  <si>
    <t>CELKEM</t>
  </si>
  <si>
    <t xml:space="preserve">vysvětlivky: </t>
  </si>
  <si>
    <t>d.....účast jako doprovod</t>
  </si>
  <si>
    <t xml:space="preserve">                 </t>
  </si>
  <si>
    <t>x.....účast v sedle bicyklu</t>
  </si>
  <si>
    <t>p.....pěší sekce</t>
  </si>
  <si>
    <t>rozhodující kritéria jsou: 1.účast na kole, 2.účast, 3.dojezd do cíle, 4.kilometry, 5.rodinné vazby</t>
  </si>
  <si>
    <t>Kategorie Naděje</t>
  </si>
  <si>
    <t>Kryštof</t>
  </si>
  <si>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</t>
    </r>
  </si>
  <si>
    <r>
      <rPr>
        <b/>
        <sz val="10"/>
        <color indexed="25"/>
        <rFont val="Arial"/>
        <family val="2"/>
      </rPr>
      <t>60</t>
    </r>
    <r>
      <rPr>
        <sz val="10"/>
        <rFont val="Arial"/>
        <family val="2"/>
      </rPr>
      <t>/22</t>
    </r>
  </si>
  <si>
    <t>Cyril</t>
  </si>
  <si>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>/0</t>
    </r>
  </si>
  <si>
    <r>
      <rPr>
        <b/>
        <sz val="10"/>
        <color indexed="10"/>
        <rFont val="Arial"/>
        <family val="2"/>
      </rPr>
      <t>60</t>
    </r>
    <r>
      <rPr>
        <sz val="10"/>
        <rFont val="Arial"/>
        <family val="2"/>
      </rPr>
      <t>/0</t>
    </r>
  </si>
  <si>
    <t>Prokůpek</t>
  </si>
  <si>
    <r>
      <rPr>
        <b/>
        <sz val="10"/>
        <color indexed="25"/>
        <rFont val="Arial"/>
        <family val="2"/>
      </rPr>
      <t>1</t>
    </r>
    <r>
      <rPr>
        <sz val="10"/>
        <rFont val="Arial"/>
        <family val="2"/>
      </rPr>
      <t>/0</t>
    </r>
  </si>
  <si>
    <r>
      <rPr>
        <b/>
        <sz val="10"/>
        <color indexed="25"/>
        <rFont val="Arial"/>
        <family val="2"/>
      </rPr>
      <t>15</t>
    </r>
    <r>
      <rPr>
        <sz val="10"/>
        <rFont val="Arial"/>
        <family val="2"/>
      </rPr>
      <t>/0</t>
    </r>
  </si>
  <si>
    <t>Štěpán</t>
  </si>
  <si>
    <t>Majda</t>
  </si>
  <si>
    <t>Vanda</t>
  </si>
  <si>
    <t>Danča</t>
  </si>
  <si>
    <t>Barborka</t>
  </si>
  <si>
    <t>Jonáš</t>
  </si>
  <si>
    <t>Emča</t>
  </si>
  <si>
    <t>Kubík</t>
  </si>
  <si>
    <t>Adam</t>
  </si>
  <si>
    <t>Anička</t>
  </si>
  <si>
    <t>Matouš Turek</t>
  </si>
  <si>
    <t>Šimon Turek</t>
  </si>
  <si>
    <t>Eliška</t>
  </si>
  <si>
    <t>Nikolka</t>
  </si>
  <si>
    <t>Ondra Turek</t>
  </si>
  <si>
    <t xml:space="preserve">Ondra Ptáček </t>
  </si>
  <si>
    <t>Lucinka</t>
  </si>
  <si>
    <t>Vojta</t>
  </si>
  <si>
    <t>Jáchym</t>
  </si>
  <si>
    <t>ségra Jáchyma</t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</si>
  <si>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>.....účast v sedle bicyklu</t>
    </r>
  </si>
  <si>
    <t>x.....účast v sedačce nebo vozíku</t>
  </si>
  <si>
    <t>rozhodující kritéria jsou: 1.účast v sedle bicyklu,2.účast v sedačce nebo ve vozíku, 3.účast, 4.kilometry, 5.rodinné vazby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</si>
</sst>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8"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4" xfId="0" applyFont="1" applyBorder="1" applyAlignment="1">
      <alignment horizontal="justify" textRotation="90"/>
    </xf>
    <xf numFmtId="164" fontId="0" fillId="0" borderId="5" xfId="0" applyFont="1" applyBorder="1" applyAlignment="1">
      <alignment horizontal="center" textRotation="90"/>
    </xf>
    <xf numFmtId="164" fontId="0" fillId="0" borderId="6" xfId="0" applyBorder="1" applyAlignment="1">
      <alignment horizontal="center"/>
    </xf>
    <xf numFmtId="164" fontId="2" fillId="0" borderId="7" xfId="0" applyFont="1" applyBorder="1" applyAlignment="1">
      <alignment vertical="center"/>
    </xf>
    <xf numFmtId="164" fontId="0" fillId="0" borderId="6" xfId="0" applyFont="1" applyBorder="1" applyAlignment="1">
      <alignment horizontal="center" textRotation="90"/>
    </xf>
    <xf numFmtId="164" fontId="0" fillId="0" borderId="7" xfId="0" applyFont="1" applyBorder="1" applyAlignment="1">
      <alignment horizontal="center" textRotation="90"/>
    </xf>
    <xf numFmtId="164" fontId="0" fillId="0" borderId="6" xfId="0" applyFont="1" applyBorder="1" applyAlignment="1">
      <alignment horizontal="justify" textRotation="90"/>
    </xf>
    <xf numFmtId="164" fontId="0" fillId="0" borderId="8" xfId="0" applyFont="1" applyBorder="1" applyAlignment="1">
      <alignment horizontal="center" textRotation="90"/>
    </xf>
    <xf numFmtId="164" fontId="0" fillId="0" borderId="0" xfId="0" applyFont="1" applyBorder="1" applyAlignment="1">
      <alignment horizontal="center" textRotation="90"/>
    </xf>
    <xf numFmtId="164" fontId="0" fillId="0" borderId="9" xfId="0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9" xfId="0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3" borderId="9" xfId="0" applyFill="1" applyBorder="1" applyAlignment="1">
      <alignment horizontal="center"/>
    </xf>
    <xf numFmtId="164" fontId="0" fillId="3" borderId="9" xfId="0" applyFont="1" applyFill="1" applyBorder="1" applyAlignment="1">
      <alignment/>
    </xf>
    <xf numFmtId="164" fontId="0" fillId="3" borderId="1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3" borderId="10" xfId="0" applyFill="1" applyBorder="1" applyAlignment="1">
      <alignment/>
    </xf>
    <xf numFmtId="164" fontId="0" fillId="3" borderId="1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5" fillId="3" borderId="0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4" fontId="0" fillId="0" borderId="11" xfId="0" applyFill="1" applyBorder="1" applyAlignment="1">
      <alignment/>
    </xf>
    <xf numFmtId="164" fontId="0" fillId="0" borderId="10" xfId="0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4" fontId="0" fillId="3" borderId="14" xfId="0" applyFont="1" applyFill="1" applyBorder="1" applyAlignment="1">
      <alignment/>
    </xf>
    <xf numFmtId="164" fontId="0" fillId="3" borderId="6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6533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showGridLines="0" tabSelected="1" workbookViewId="0" topLeftCell="A1">
      <selection activeCell="AP12" sqref="AP12"/>
    </sheetView>
  </sheetViews>
  <sheetFormatPr defaultColWidth="10.28125" defaultRowHeight="12.75"/>
  <cols>
    <col min="1" max="1" width="3.140625" style="1" customWidth="1"/>
    <col min="2" max="2" width="15.421875" style="0" customWidth="1"/>
    <col min="3" max="20" width="3.57421875" style="0" customWidth="1"/>
    <col min="21" max="34" width="3.28125" style="0" customWidth="1"/>
    <col min="35" max="36" width="3.421875" style="0" customWidth="1"/>
    <col min="37" max="39" width="4.57421875" style="0" customWidth="1"/>
    <col min="40" max="40" width="6.140625" style="0" customWidth="1"/>
    <col min="41" max="41" width="7.421875" style="1" customWidth="1"/>
    <col min="42" max="16384" width="11.00390625" style="0" customWidth="1"/>
  </cols>
  <sheetData>
    <row r="1" ht="18.75">
      <c r="B1" s="2"/>
    </row>
    <row r="2" spans="1:41" ht="14.25">
      <c r="A2" s="3"/>
      <c r="B2" s="4"/>
      <c r="C2" s="5">
        <v>1997</v>
      </c>
      <c r="D2" s="5"/>
      <c r="E2" s="5">
        <v>1999</v>
      </c>
      <c r="F2" s="5"/>
      <c r="G2" s="5">
        <v>2002</v>
      </c>
      <c r="H2" s="5"/>
      <c r="I2" s="5">
        <v>2004</v>
      </c>
      <c r="J2" s="5"/>
      <c r="K2" s="5">
        <v>2005</v>
      </c>
      <c r="L2" s="5"/>
      <c r="M2" s="5">
        <v>2006</v>
      </c>
      <c r="N2" s="5"/>
      <c r="O2" s="5">
        <v>2007</v>
      </c>
      <c r="P2" s="5"/>
      <c r="Q2" s="5">
        <v>2008</v>
      </c>
      <c r="R2" s="5"/>
      <c r="S2" s="5">
        <v>2009</v>
      </c>
      <c r="T2" s="5"/>
      <c r="U2" s="5">
        <v>2010</v>
      </c>
      <c r="V2" s="5"/>
      <c r="W2" s="5">
        <v>2011</v>
      </c>
      <c r="X2" s="5"/>
      <c r="Y2" s="5">
        <v>2012</v>
      </c>
      <c r="Z2" s="5"/>
      <c r="AA2" s="5">
        <v>2013</v>
      </c>
      <c r="AB2" s="5"/>
      <c r="AC2" s="6">
        <v>2015</v>
      </c>
      <c r="AD2" s="6"/>
      <c r="AE2" s="6">
        <v>2016</v>
      </c>
      <c r="AF2" s="6"/>
      <c r="AG2" s="6">
        <v>2017</v>
      </c>
      <c r="AH2" s="6"/>
      <c r="AI2" s="6">
        <v>2018</v>
      </c>
      <c r="AJ2" s="6"/>
      <c r="AK2" s="5" t="s">
        <v>0</v>
      </c>
      <c r="AL2" s="5"/>
      <c r="AM2" s="5"/>
      <c r="AN2" s="7" t="s">
        <v>1</v>
      </c>
      <c r="AO2" s="8" t="s">
        <v>2</v>
      </c>
    </row>
    <row r="3" spans="1:44" ht="39" customHeight="1">
      <c r="A3" s="9"/>
      <c r="B3" s="10" t="s">
        <v>3</v>
      </c>
      <c r="C3" s="11" t="s">
        <v>4</v>
      </c>
      <c r="D3" s="12" t="s">
        <v>5</v>
      </c>
      <c r="E3" s="11" t="s">
        <v>4</v>
      </c>
      <c r="F3" s="12" t="s">
        <v>5</v>
      </c>
      <c r="G3" s="11" t="s">
        <v>4</v>
      </c>
      <c r="H3" s="12" t="s">
        <v>5</v>
      </c>
      <c r="I3" s="11" t="s">
        <v>4</v>
      </c>
      <c r="J3" s="12" t="s">
        <v>5</v>
      </c>
      <c r="K3" s="11" t="s">
        <v>4</v>
      </c>
      <c r="L3" s="12" t="s">
        <v>5</v>
      </c>
      <c r="M3" s="11" t="s">
        <v>4</v>
      </c>
      <c r="N3" s="12" t="s">
        <v>5</v>
      </c>
      <c r="O3" s="11" t="s">
        <v>4</v>
      </c>
      <c r="P3" s="12" t="s">
        <v>5</v>
      </c>
      <c r="Q3" s="11" t="s">
        <v>4</v>
      </c>
      <c r="R3" s="12" t="s">
        <v>5</v>
      </c>
      <c r="S3" s="11" t="s">
        <v>4</v>
      </c>
      <c r="T3" s="12" t="s">
        <v>5</v>
      </c>
      <c r="U3" s="11" t="s">
        <v>4</v>
      </c>
      <c r="V3" s="12" t="s">
        <v>5</v>
      </c>
      <c r="W3" s="11" t="s">
        <v>4</v>
      </c>
      <c r="X3" s="12" t="s">
        <v>5</v>
      </c>
      <c r="Y3" s="11" t="s">
        <v>4</v>
      </c>
      <c r="Z3" s="12" t="s">
        <v>5</v>
      </c>
      <c r="AA3" s="11" t="s">
        <v>4</v>
      </c>
      <c r="AB3" s="12" t="s">
        <v>5</v>
      </c>
      <c r="AC3" s="11" t="s">
        <v>4</v>
      </c>
      <c r="AD3" s="12" t="s">
        <v>5</v>
      </c>
      <c r="AE3" s="11" t="s">
        <v>4</v>
      </c>
      <c r="AF3" s="12" t="s">
        <v>5</v>
      </c>
      <c r="AG3" s="11" t="s">
        <v>4</v>
      </c>
      <c r="AH3" s="12" t="s">
        <v>5</v>
      </c>
      <c r="AI3" s="11" t="s">
        <v>4</v>
      </c>
      <c r="AJ3" s="12" t="s">
        <v>5</v>
      </c>
      <c r="AK3" s="13" t="s">
        <v>6</v>
      </c>
      <c r="AL3" s="14" t="s">
        <v>7</v>
      </c>
      <c r="AM3" s="12" t="s">
        <v>8</v>
      </c>
      <c r="AN3" s="7"/>
      <c r="AO3" s="8"/>
      <c r="AQ3" s="15"/>
      <c r="AR3" s="15"/>
    </row>
    <row r="4" spans="1:44" s="25" customFormat="1" ht="14.25">
      <c r="A4" s="16">
        <v>1</v>
      </c>
      <c r="B4" s="17" t="s">
        <v>9</v>
      </c>
      <c r="C4" s="18" t="s">
        <v>10</v>
      </c>
      <c r="D4" s="19" t="s">
        <v>10</v>
      </c>
      <c r="E4" s="18" t="s">
        <v>11</v>
      </c>
      <c r="F4" s="19"/>
      <c r="G4" s="18" t="s">
        <v>11</v>
      </c>
      <c r="H4" s="19"/>
      <c r="I4" s="18" t="s">
        <v>10</v>
      </c>
      <c r="J4" s="19" t="s">
        <v>10</v>
      </c>
      <c r="K4" s="18" t="s">
        <v>10</v>
      </c>
      <c r="L4" s="19" t="s">
        <v>10</v>
      </c>
      <c r="M4" s="18" t="s">
        <v>10</v>
      </c>
      <c r="N4" s="19" t="s">
        <v>10</v>
      </c>
      <c r="O4" s="18" t="s">
        <v>11</v>
      </c>
      <c r="P4" s="19"/>
      <c r="Q4" s="20" t="s">
        <v>10</v>
      </c>
      <c r="R4" s="19" t="s">
        <v>10</v>
      </c>
      <c r="S4" s="20" t="s">
        <v>10</v>
      </c>
      <c r="T4" s="19" t="s">
        <v>10</v>
      </c>
      <c r="U4" s="20" t="s">
        <v>10</v>
      </c>
      <c r="V4" s="19" t="s">
        <v>10</v>
      </c>
      <c r="W4" s="20" t="s">
        <v>10</v>
      </c>
      <c r="X4" s="19" t="s">
        <v>10</v>
      </c>
      <c r="Y4" s="20" t="s">
        <v>10</v>
      </c>
      <c r="Z4" s="19" t="s">
        <v>10</v>
      </c>
      <c r="AA4" s="20" t="s">
        <v>10</v>
      </c>
      <c r="AB4" s="19" t="s">
        <v>10</v>
      </c>
      <c r="AC4" s="20" t="s">
        <v>10</v>
      </c>
      <c r="AD4" s="19" t="s">
        <v>10</v>
      </c>
      <c r="AE4" s="20" t="s">
        <v>10</v>
      </c>
      <c r="AF4" s="19" t="s">
        <v>10</v>
      </c>
      <c r="AG4" s="20" t="s">
        <v>10</v>
      </c>
      <c r="AH4" s="19" t="s">
        <v>10</v>
      </c>
      <c r="AI4" s="20" t="s">
        <v>10</v>
      </c>
      <c r="AJ4" s="19" t="s">
        <v>10</v>
      </c>
      <c r="AK4" s="21">
        <v>14</v>
      </c>
      <c r="AL4" s="22">
        <v>17</v>
      </c>
      <c r="AM4" s="23">
        <v>14</v>
      </c>
      <c r="AN4" s="24">
        <f aca="true" t="shared" si="0" ref="AN4:AN51">AM4/AK4</f>
        <v>1</v>
      </c>
      <c r="AO4" s="16">
        <v>1067</v>
      </c>
      <c r="AQ4" s="23"/>
      <c r="AR4" s="20"/>
    </row>
    <row r="5" spans="1:44" s="25" customFormat="1" ht="14.25">
      <c r="A5" s="26">
        <v>2</v>
      </c>
      <c r="B5" s="27" t="s">
        <v>12</v>
      </c>
      <c r="C5" s="28"/>
      <c r="D5" s="29"/>
      <c r="E5" s="28"/>
      <c r="F5" s="29"/>
      <c r="G5" s="28" t="s">
        <v>10</v>
      </c>
      <c r="H5" s="29"/>
      <c r="I5" s="28" t="s">
        <v>10</v>
      </c>
      <c r="J5" s="29" t="s">
        <v>10</v>
      </c>
      <c r="K5" s="28" t="s">
        <v>10</v>
      </c>
      <c r="L5" s="29" t="s">
        <v>10</v>
      </c>
      <c r="M5" s="28" t="s">
        <v>10</v>
      </c>
      <c r="N5" s="29" t="s">
        <v>10</v>
      </c>
      <c r="O5" s="28" t="s">
        <v>10</v>
      </c>
      <c r="P5" s="29" t="s">
        <v>10</v>
      </c>
      <c r="Q5" s="30" t="s">
        <v>10</v>
      </c>
      <c r="R5" s="29" t="s">
        <v>10</v>
      </c>
      <c r="S5" s="30" t="s">
        <v>10</v>
      </c>
      <c r="T5" s="29" t="s">
        <v>10</v>
      </c>
      <c r="U5" s="30" t="s">
        <v>10</v>
      </c>
      <c r="V5" s="29" t="s">
        <v>10</v>
      </c>
      <c r="W5" s="30" t="s">
        <v>10</v>
      </c>
      <c r="X5" s="29"/>
      <c r="Y5" s="30" t="s">
        <v>10</v>
      </c>
      <c r="Z5" s="29" t="s">
        <v>10</v>
      </c>
      <c r="AA5" s="30" t="s">
        <v>10</v>
      </c>
      <c r="AB5" s="29" t="s">
        <v>10</v>
      </c>
      <c r="AC5" s="30" t="s">
        <v>10</v>
      </c>
      <c r="AD5" s="29" t="s">
        <v>10</v>
      </c>
      <c r="AE5" s="30" t="s">
        <v>10</v>
      </c>
      <c r="AF5" s="29" t="s">
        <v>10</v>
      </c>
      <c r="AG5" s="30" t="s">
        <v>10</v>
      </c>
      <c r="AH5" s="29" t="s">
        <v>10</v>
      </c>
      <c r="AI5" s="30"/>
      <c r="AJ5" s="29"/>
      <c r="AK5" s="28">
        <v>14</v>
      </c>
      <c r="AL5" s="30">
        <v>14</v>
      </c>
      <c r="AM5" s="31">
        <v>12</v>
      </c>
      <c r="AN5" s="32">
        <f t="shared" si="0"/>
        <v>0.8571428571428571</v>
      </c>
      <c r="AO5" s="26">
        <v>980</v>
      </c>
      <c r="AQ5" s="23"/>
      <c r="AR5" s="20"/>
    </row>
    <row r="6" spans="1:44" s="25" customFormat="1" ht="14.25">
      <c r="A6" s="16">
        <v>3</v>
      </c>
      <c r="B6" s="17" t="s">
        <v>13</v>
      </c>
      <c r="C6" s="18" t="s">
        <v>10</v>
      </c>
      <c r="D6" s="19" t="s">
        <v>10</v>
      </c>
      <c r="E6" s="18"/>
      <c r="F6" s="19"/>
      <c r="G6" s="18"/>
      <c r="H6" s="19"/>
      <c r="I6" s="18"/>
      <c r="J6" s="19"/>
      <c r="K6" s="18" t="s">
        <v>10</v>
      </c>
      <c r="L6" s="19" t="s">
        <v>10</v>
      </c>
      <c r="M6" s="18" t="s">
        <v>10</v>
      </c>
      <c r="N6" s="19" t="s">
        <v>10</v>
      </c>
      <c r="O6" s="18" t="s">
        <v>10</v>
      </c>
      <c r="P6" s="19" t="s">
        <v>10</v>
      </c>
      <c r="Q6" s="20" t="s">
        <v>10</v>
      </c>
      <c r="R6" s="19" t="s">
        <v>10</v>
      </c>
      <c r="S6" s="20" t="s">
        <v>10</v>
      </c>
      <c r="T6" s="19" t="s">
        <v>10</v>
      </c>
      <c r="U6" s="20" t="s">
        <v>10</v>
      </c>
      <c r="V6" s="19" t="s">
        <v>10</v>
      </c>
      <c r="W6" s="20" t="s">
        <v>10</v>
      </c>
      <c r="X6" s="19" t="s">
        <v>10</v>
      </c>
      <c r="Y6" s="20"/>
      <c r="Z6" s="19"/>
      <c r="AA6" s="20" t="s">
        <v>10</v>
      </c>
      <c r="AB6" s="19" t="s">
        <v>10</v>
      </c>
      <c r="AC6" s="20" t="s">
        <v>10</v>
      </c>
      <c r="AD6" s="19" t="s">
        <v>10</v>
      </c>
      <c r="AE6" s="20" t="s">
        <v>10</v>
      </c>
      <c r="AF6" s="19" t="s">
        <v>10</v>
      </c>
      <c r="AG6" s="20" t="s">
        <v>10</v>
      </c>
      <c r="AH6" s="19" t="s">
        <v>10</v>
      </c>
      <c r="AI6" s="20" t="s">
        <v>10</v>
      </c>
      <c r="AJ6" s="19" t="s">
        <v>10</v>
      </c>
      <c r="AK6" s="18">
        <v>13</v>
      </c>
      <c r="AL6" s="20">
        <v>13</v>
      </c>
      <c r="AM6" s="23">
        <v>13</v>
      </c>
      <c r="AN6" s="24">
        <f t="shared" si="0"/>
        <v>1</v>
      </c>
      <c r="AO6" s="16">
        <v>991</v>
      </c>
      <c r="AQ6" s="23"/>
      <c r="AR6" s="22"/>
    </row>
    <row r="7" spans="1:44" s="25" customFormat="1" ht="14.25">
      <c r="A7" s="26">
        <v>4</v>
      </c>
      <c r="B7" s="27" t="s">
        <v>14</v>
      </c>
      <c r="C7" s="28" t="s">
        <v>10</v>
      </c>
      <c r="D7" s="29" t="s">
        <v>10</v>
      </c>
      <c r="E7" s="28" t="s">
        <v>10</v>
      </c>
      <c r="F7" s="29"/>
      <c r="G7" s="28" t="s">
        <v>10</v>
      </c>
      <c r="H7" s="29"/>
      <c r="I7" s="28" t="s">
        <v>11</v>
      </c>
      <c r="J7" s="29"/>
      <c r="K7" s="28" t="s">
        <v>10</v>
      </c>
      <c r="L7" s="29"/>
      <c r="M7" s="28"/>
      <c r="N7" s="29"/>
      <c r="O7" s="28"/>
      <c r="P7" s="29"/>
      <c r="Q7" s="30" t="s">
        <v>10</v>
      </c>
      <c r="R7" s="29"/>
      <c r="S7" s="30" t="s">
        <v>10</v>
      </c>
      <c r="T7" s="29" t="s">
        <v>10</v>
      </c>
      <c r="U7" s="30" t="s">
        <v>10</v>
      </c>
      <c r="V7" s="29" t="s">
        <v>10</v>
      </c>
      <c r="W7" s="30" t="s">
        <v>10</v>
      </c>
      <c r="X7" s="29"/>
      <c r="Y7" s="30" t="s">
        <v>10</v>
      </c>
      <c r="Z7" s="29" t="s">
        <v>10</v>
      </c>
      <c r="AA7" s="30" t="s">
        <v>10</v>
      </c>
      <c r="AB7" s="29" t="s">
        <v>10</v>
      </c>
      <c r="AC7" s="30"/>
      <c r="AD7" s="29"/>
      <c r="AE7" s="30" t="s">
        <v>10</v>
      </c>
      <c r="AF7" s="29" t="s">
        <v>10</v>
      </c>
      <c r="AG7" s="30"/>
      <c r="AH7" s="29"/>
      <c r="AI7" s="30" t="s">
        <v>10</v>
      </c>
      <c r="AJ7" s="29" t="s">
        <v>10</v>
      </c>
      <c r="AK7" s="28">
        <v>12</v>
      </c>
      <c r="AL7" s="30">
        <v>13</v>
      </c>
      <c r="AM7" s="31">
        <v>7</v>
      </c>
      <c r="AN7" s="32">
        <f t="shared" si="0"/>
        <v>0.5833333333333334</v>
      </c>
      <c r="AO7" s="26">
        <v>727</v>
      </c>
      <c r="AQ7" s="23"/>
      <c r="AR7" s="22"/>
    </row>
    <row r="8" spans="1:44" s="25" customFormat="1" ht="14.25">
      <c r="A8" s="16">
        <v>5</v>
      </c>
      <c r="B8" s="17" t="s">
        <v>15</v>
      </c>
      <c r="C8" s="18"/>
      <c r="D8" s="19"/>
      <c r="E8" s="18"/>
      <c r="F8" s="19"/>
      <c r="G8" s="18"/>
      <c r="H8" s="19"/>
      <c r="I8" s="18" t="s">
        <v>10</v>
      </c>
      <c r="J8" s="19" t="s">
        <v>10</v>
      </c>
      <c r="K8" s="18" t="s">
        <v>10</v>
      </c>
      <c r="L8" s="19" t="s">
        <v>10</v>
      </c>
      <c r="M8" s="18" t="s">
        <v>10</v>
      </c>
      <c r="N8" s="19" t="s">
        <v>10</v>
      </c>
      <c r="O8" s="18" t="s">
        <v>10</v>
      </c>
      <c r="P8" s="19" t="s">
        <v>10</v>
      </c>
      <c r="Q8" s="20" t="s">
        <v>10</v>
      </c>
      <c r="R8" s="19" t="s">
        <v>10</v>
      </c>
      <c r="S8" s="20" t="s">
        <v>10</v>
      </c>
      <c r="T8" s="19"/>
      <c r="U8" s="20" t="s">
        <v>10</v>
      </c>
      <c r="V8" s="19" t="s">
        <v>10</v>
      </c>
      <c r="W8" s="20" t="s">
        <v>10</v>
      </c>
      <c r="X8" s="19" t="s">
        <v>10</v>
      </c>
      <c r="Y8" s="20" t="s">
        <v>10</v>
      </c>
      <c r="Z8" s="19" t="s">
        <v>10</v>
      </c>
      <c r="AA8" s="20" t="s">
        <v>10</v>
      </c>
      <c r="AB8" s="19" t="s">
        <v>10</v>
      </c>
      <c r="AC8" s="20" t="s">
        <v>10</v>
      </c>
      <c r="AD8" s="19" t="s">
        <v>10</v>
      </c>
      <c r="AE8" s="20"/>
      <c r="AF8" s="19"/>
      <c r="AG8" s="20"/>
      <c r="AH8" s="19"/>
      <c r="AI8" s="20"/>
      <c r="AJ8" s="19"/>
      <c r="AK8" s="21">
        <v>11</v>
      </c>
      <c r="AL8" s="22">
        <v>11</v>
      </c>
      <c r="AM8" s="23">
        <v>10</v>
      </c>
      <c r="AN8" s="24">
        <f t="shared" si="0"/>
        <v>0.9090909090909091</v>
      </c>
      <c r="AO8" s="16">
        <v>828</v>
      </c>
      <c r="AQ8" s="23"/>
      <c r="AR8" s="22"/>
    </row>
    <row r="9" spans="1:44" s="25" customFormat="1" ht="14.25">
      <c r="A9" s="26">
        <v>6</v>
      </c>
      <c r="B9" s="27" t="s">
        <v>16</v>
      </c>
      <c r="C9" s="28" t="s">
        <v>10</v>
      </c>
      <c r="D9" s="29" t="s">
        <v>10</v>
      </c>
      <c r="E9" s="28"/>
      <c r="F9" s="29"/>
      <c r="G9" s="28"/>
      <c r="H9" s="29"/>
      <c r="I9" s="28" t="s">
        <v>10</v>
      </c>
      <c r="J9" s="29" t="s">
        <v>10</v>
      </c>
      <c r="K9" s="28" t="s">
        <v>10</v>
      </c>
      <c r="L9" s="29" t="s">
        <v>10</v>
      </c>
      <c r="M9" s="28" t="s">
        <v>10</v>
      </c>
      <c r="N9" s="29" t="s">
        <v>10</v>
      </c>
      <c r="O9" s="28" t="s">
        <v>10</v>
      </c>
      <c r="P9" s="29" t="s">
        <v>10</v>
      </c>
      <c r="Q9" s="30" t="s">
        <v>10</v>
      </c>
      <c r="R9" s="29" t="s">
        <v>10</v>
      </c>
      <c r="S9" s="30" t="s">
        <v>11</v>
      </c>
      <c r="T9" s="29"/>
      <c r="U9" s="30" t="s">
        <v>10</v>
      </c>
      <c r="V9" s="29" t="s">
        <v>10</v>
      </c>
      <c r="W9" s="30" t="s">
        <v>10</v>
      </c>
      <c r="X9" s="29"/>
      <c r="Y9" s="30" t="s">
        <v>17</v>
      </c>
      <c r="Z9" s="29"/>
      <c r="AA9" s="30"/>
      <c r="AB9" s="29"/>
      <c r="AC9" s="30"/>
      <c r="AD9" s="29"/>
      <c r="AE9" s="30"/>
      <c r="AF9" s="29"/>
      <c r="AG9" s="30"/>
      <c r="AH9" s="29"/>
      <c r="AI9" s="30"/>
      <c r="AJ9" s="29"/>
      <c r="AK9" s="28">
        <v>8</v>
      </c>
      <c r="AL9" s="30">
        <v>10</v>
      </c>
      <c r="AM9" s="31">
        <v>7</v>
      </c>
      <c r="AN9" s="32">
        <f t="shared" si="0"/>
        <v>0.875</v>
      </c>
      <c r="AO9" s="26">
        <v>545</v>
      </c>
      <c r="AQ9" s="23"/>
      <c r="AR9" s="20"/>
    </row>
    <row r="10" spans="1:44" s="25" customFormat="1" ht="14.25">
      <c r="A10" s="16">
        <v>7</v>
      </c>
      <c r="B10" s="17" t="s">
        <v>18</v>
      </c>
      <c r="C10" s="18"/>
      <c r="D10" s="19"/>
      <c r="E10" s="18"/>
      <c r="F10" s="19"/>
      <c r="G10" s="18"/>
      <c r="H10" s="19"/>
      <c r="I10" s="18"/>
      <c r="J10" s="19"/>
      <c r="K10" s="18" t="s">
        <v>10</v>
      </c>
      <c r="L10" s="19"/>
      <c r="M10" s="18" t="s">
        <v>10</v>
      </c>
      <c r="N10" s="19"/>
      <c r="O10" s="18" t="s">
        <v>10</v>
      </c>
      <c r="P10" s="19"/>
      <c r="Q10" s="20" t="s">
        <v>10</v>
      </c>
      <c r="R10" s="19" t="s">
        <v>10</v>
      </c>
      <c r="S10" s="20" t="s">
        <v>10</v>
      </c>
      <c r="T10" s="19"/>
      <c r="U10" s="20" t="s">
        <v>11</v>
      </c>
      <c r="V10" s="19"/>
      <c r="W10" s="20" t="s">
        <v>10</v>
      </c>
      <c r="X10" s="19" t="s">
        <v>10</v>
      </c>
      <c r="Y10" s="20" t="s">
        <v>10</v>
      </c>
      <c r="Z10" s="19"/>
      <c r="AA10" s="20"/>
      <c r="AB10" s="19"/>
      <c r="AC10" s="20" t="s">
        <v>10</v>
      </c>
      <c r="AD10" s="19"/>
      <c r="AE10" s="20"/>
      <c r="AF10" s="19"/>
      <c r="AG10" s="20"/>
      <c r="AH10" s="19"/>
      <c r="AI10" s="20"/>
      <c r="AJ10" s="19"/>
      <c r="AK10" s="18">
        <v>8</v>
      </c>
      <c r="AL10" s="20">
        <v>9</v>
      </c>
      <c r="AM10" s="23">
        <v>2</v>
      </c>
      <c r="AN10" s="24">
        <f t="shared" si="0"/>
        <v>0.25</v>
      </c>
      <c r="AO10" s="16">
        <v>421</v>
      </c>
      <c r="AQ10" s="23"/>
      <c r="AR10" s="20"/>
    </row>
    <row r="11" spans="1:44" s="25" customFormat="1" ht="14.25">
      <c r="A11" s="26">
        <v>8</v>
      </c>
      <c r="B11" s="27" t="s">
        <v>19</v>
      </c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30"/>
      <c r="R11" s="29"/>
      <c r="S11" s="30" t="s">
        <v>10</v>
      </c>
      <c r="T11" s="29" t="s">
        <v>10</v>
      </c>
      <c r="U11" s="30"/>
      <c r="V11" s="29"/>
      <c r="W11" s="30" t="s">
        <v>10</v>
      </c>
      <c r="X11" s="29" t="s">
        <v>10</v>
      </c>
      <c r="Y11" s="30" t="s">
        <v>10</v>
      </c>
      <c r="Z11" s="29" t="s">
        <v>10</v>
      </c>
      <c r="AA11" s="30" t="s">
        <v>10</v>
      </c>
      <c r="AB11" s="29" t="s">
        <v>10</v>
      </c>
      <c r="AC11" s="30" t="s">
        <v>10</v>
      </c>
      <c r="AD11" s="29" t="s">
        <v>10</v>
      </c>
      <c r="AE11" s="30" t="s">
        <v>10</v>
      </c>
      <c r="AF11" s="29" t="s">
        <v>10</v>
      </c>
      <c r="AG11" s="30" t="s">
        <v>10</v>
      </c>
      <c r="AH11" s="29" t="s">
        <v>10</v>
      </c>
      <c r="AI11" s="30" t="s">
        <v>10</v>
      </c>
      <c r="AJ11" s="29" t="s">
        <v>10</v>
      </c>
      <c r="AK11" s="28">
        <v>8</v>
      </c>
      <c r="AL11" s="30">
        <v>8</v>
      </c>
      <c r="AM11" s="31">
        <v>8</v>
      </c>
      <c r="AN11" s="32">
        <f t="shared" si="0"/>
        <v>1</v>
      </c>
      <c r="AO11" s="26">
        <v>605</v>
      </c>
      <c r="AQ11" s="23"/>
      <c r="AR11" s="20"/>
    </row>
    <row r="12" spans="1:44" s="25" customFormat="1" ht="14.25">
      <c r="A12" s="16">
        <v>9</v>
      </c>
      <c r="B12" s="17" t="s">
        <v>20</v>
      </c>
      <c r="C12" s="18"/>
      <c r="D12" s="19"/>
      <c r="E12" s="18" t="s">
        <v>10</v>
      </c>
      <c r="F12" s="19"/>
      <c r="G12" s="18"/>
      <c r="H12" s="19"/>
      <c r="I12" s="18" t="s">
        <v>10</v>
      </c>
      <c r="J12" s="19"/>
      <c r="K12" s="18" t="s">
        <v>10</v>
      </c>
      <c r="L12" s="19" t="s">
        <v>10</v>
      </c>
      <c r="M12" s="18" t="s">
        <v>10</v>
      </c>
      <c r="N12" s="19" t="s">
        <v>10</v>
      </c>
      <c r="O12" s="18" t="s">
        <v>10</v>
      </c>
      <c r="P12" s="19" t="s">
        <v>10</v>
      </c>
      <c r="Q12" s="20" t="s">
        <v>10</v>
      </c>
      <c r="R12" s="19"/>
      <c r="S12" s="20" t="s">
        <v>10</v>
      </c>
      <c r="T12" s="19"/>
      <c r="U12" s="20" t="s">
        <v>10</v>
      </c>
      <c r="V12" s="19"/>
      <c r="W12" s="20"/>
      <c r="X12" s="19"/>
      <c r="Y12" s="20"/>
      <c r="Z12" s="19"/>
      <c r="AA12" s="20"/>
      <c r="AB12" s="19"/>
      <c r="AC12" s="20"/>
      <c r="AD12" s="19"/>
      <c r="AE12" s="20"/>
      <c r="AF12" s="19"/>
      <c r="AG12" s="20"/>
      <c r="AH12" s="19"/>
      <c r="AI12" s="20"/>
      <c r="AJ12" s="19"/>
      <c r="AK12" s="18">
        <v>8</v>
      </c>
      <c r="AL12" s="20">
        <v>8</v>
      </c>
      <c r="AM12" s="23">
        <v>3</v>
      </c>
      <c r="AN12" s="24">
        <f t="shared" si="0"/>
        <v>0.375</v>
      </c>
      <c r="AO12" s="16">
        <v>497</v>
      </c>
      <c r="AQ12" s="23"/>
      <c r="AR12" s="20"/>
    </row>
    <row r="13" spans="1:44" s="25" customFormat="1" ht="14.25">
      <c r="A13" s="26">
        <v>10</v>
      </c>
      <c r="B13" s="27" t="s">
        <v>21</v>
      </c>
      <c r="C13" s="28"/>
      <c r="D13" s="29"/>
      <c r="E13" s="28"/>
      <c r="F13" s="29"/>
      <c r="G13" s="28" t="s">
        <v>10</v>
      </c>
      <c r="H13" s="29"/>
      <c r="I13" s="28"/>
      <c r="J13" s="29"/>
      <c r="K13" s="28" t="s">
        <v>10</v>
      </c>
      <c r="L13" s="29"/>
      <c r="M13" s="28"/>
      <c r="N13" s="29"/>
      <c r="O13" s="28" t="s">
        <v>10</v>
      </c>
      <c r="P13" s="29" t="s">
        <v>10</v>
      </c>
      <c r="Q13" s="30"/>
      <c r="R13" s="29"/>
      <c r="S13" s="30" t="s">
        <v>10</v>
      </c>
      <c r="T13" s="29" t="s">
        <v>10</v>
      </c>
      <c r="U13" s="30" t="s">
        <v>10</v>
      </c>
      <c r="V13" s="29" t="s">
        <v>10</v>
      </c>
      <c r="W13" s="30" t="s">
        <v>10</v>
      </c>
      <c r="X13" s="29" t="s">
        <v>10</v>
      </c>
      <c r="Y13" s="30"/>
      <c r="Z13" s="29"/>
      <c r="AA13" s="30"/>
      <c r="AB13" s="29"/>
      <c r="AC13" s="30"/>
      <c r="AD13" s="29"/>
      <c r="AE13" s="30"/>
      <c r="AF13" s="29"/>
      <c r="AG13" s="30" t="s">
        <v>10</v>
      </c>
      <c r="AH13" s="29" t="s">
        <v>10</v>
      </c>
      <c r="AI13" s="30"/>
      <c r="AJ13" s="29"/>
      <c r="AK13" s="28">
        <v>7</v>
      </c>
      <c r="AL13" s="30">
        <v>7</v>
      </c>
      <c r="AM13" s="31">
        <v>5</v>
      </c>
      <c r="AN13" s="32">
        <f t="shared" si="0"/>
        <v>0.7142857142857143</v>
      </c>
      <c r="AO13" s="26">
        <v>493</v>
      </c>
      <c r="AQ13" s="23"/>
      <c r="AR13" s="20"/>
    </row>
    <row r="14" spans="1:44" s="25" customFormat="1" ht="14.25">
      <c r="A14" s="16">
        <v>11</v>
      </c>
      <c r="B14" s="17" t="s">
        <v>22</v>
      </c>
      <c r="C14" s="18" t="s">
        <v>10</v>
      </c>
      <c r="D14" s="19" t="s">
        <v>10</v>
      </c>
      <c r="E14" s="18" t="s">
        <v>11</v>
      </c>
      <c r="F14" s="19"/>
      <c r="G14" s="18"/>
      <c r="H14" s="19"/>
      <c r="I14" s="18" t="s">
        <v>10</v>
      </c>
      <c r="J14" s="19" t="s">
        <v>10</v>
      </c>
      <c r="K14" s="18" t="s">
        <v>10</v>
      </c>
      <c r="L14" s="19" t="s">
        <v>10</v>
      </c>
      <c r="M14" s="18" t="s">
        <v>10</v>
      </c>
      <c r="N14" s="19" t="s">
        <v>10</v>
      </c>
      <c r="O14" s="18" t="s">
        <v>10</v>
      </c>
      <c r="P14" s="19" t="s">
        <v>10</v>
      </c>
      <c r="Q14" s="20" t="s">
        <v>10</v>
      </c>
      <c r="R14" s="19" t="s">
        <v>10</v>
      </c>
      <c r="S14" s="20" t="s">
        <v>11</v>
      </c>
      <c r="T14" s="19"/>
      <c r="U14" s="20" t="s">
        <v>11</v>
      </c>
      <c r="V14" s="19"/>
      <c r="W14" s="20" t="s">
        <v>11</v>
      </c>
      <c r="X14" s="19"/>
      <c r="Y14" s="20" t="s">
        <v>11</v>
      </c>
      <c r="Z14" s="19"/>
      <c r="AA14" s="20" t="s">
        <v>11</v>
      </c>
      <c r="AB14" s="19"/>
      <c r="AC14" s="20" t="s">
        <v>11</v>
      </c>
      <c r="AD14" s="19"/>
      <c r="AE14" s="20" t="s">
        <v>11</v>
      </c>
      <c r="AF14" s="19"/>
      <c r="AG14" s="20" t="s">
        <v>11</v>
      </c>
      <c r="AH14" s="19"/>
      <c r="AI14" s="20" t="s">
        <v>11</v>
      </c>
      <c r="AJ14" s="19"/>
      <c r="AK14" s="21">
        <v>6</v>
      </c>
      <c r="AL14" s="22">
        <v>16</v>
      </c>
      <c r="AM14" s="23">
        <v>6</v>
      </c>
      <c r="AN14" s="24">
        <f t="shared" si="0"/>
        <v>1</v>
      </c>
      <c r="AO14" s="16">
        <v>458</v>
      </c>
      <c r="AQ14" s="23"/>
      <c r="AR14" s="22"/>
    </row>
    <row r="15" spans="1:44" s="25" customFormat="1" ht="14.25">
      <c r="A15" s="26">
        <v>12</v>
      </c>
      <c r="B15" s="27" t="s">
        <v>23</v>
      </c>
      <c r="C15" s="28"/>
      <c r="D15" s="29"/>
      <c r="E15" s="28"/>
      <c r="F15" s="29"/>
      <c r="G15" s="28"/>
      <c r="H15" s="29"/>
      <c r="I15" s="28" t="s">
        <v>10</v>
      </c>
      <c r="J15" s="29"/>
      <c r="K15" s="28" t="s">
        <v>10</v>
      </c>
      <c r="L15" s="29"/>
      <c r="M15" s="28" t="s">
        <v>10</v>
      </c>
      <c r="N15" s="29"/>
      <c r="O15" s="28" t="s">
        <v>10</v>
      </c>
      <c r="P15" s="29"/>
      <c r="Q15" s="30" t="s">
        <v>10</v>
      </c>
      <c r="R15" s="29"/>
      <c r="S15" s="30" t="s">
        <v>11</v>
      </c>
      <c r="T15" s="29"/>
      <c r="U15" s="30" t="s">
        <v>11</v>
      </c>
      <c r="V15" s="29"/>
      <c r="W15" s="30"/>
      <c r="X15" s="29"/>
      <c r="Y15" s="30"/>
      <c r="Z15" s="29"/>
      <c r="AA15" s="30"/>
      <c r="AB15" s="29"/>
      <c r="AC15" s="30"/>
      <c r="AD15" s="29"/>
      <c r="AE15" s="30"/>
      <c r="AF15" s="29"/>
      <c r="AG15" s="30"/>
      <c r="AH15" s="29"/>
      <c r="AI15" s="30"/>
      <c r="AJ15" s="29"/>
      <c r="AK15" s="28">
        <v>5</v>
      </c>
      <c r="AL15" s="30">
        <v>7</v>
      </c>
      <c r="AM15" s="31">
        <v>0</v>
      </c>
      <c r="AN15" s="32">
        <f t="shared" si="0"/>
        <v>0</v>
      </c>
      <c r="AO15" s="26">
        <v>257</v>
      </c>
      <c r="AQ15" s="23"/>
      <c r="AR15" s="20"/>
    </row>
    <row r="16" spans="1:44" s="25" customFormat="1" ht="14.25">
      <c r="A16" s="16">
        <v>13</v>
      </c>
      <c r="B16" s="17" t="s">
        <v>24</v>
      </c>
      <c r="C16" s="18"/>
      <c r="D16" s="19"/>
      <c r="E16" s="18"/>
      <c r="F16" s="19"/>
      <c r="G16" s="18" t="s">
        <v>10</v>
      </c>
      <c r="H16" s="19"/>
      <c r="I16" s="18"/>
      <c r="J16" s="19"/>
      <c r="K16" s="18"/>
      <c r="L16" s="19"/>
      <c r="M16" s="18"/>
      <c r="N16" s="19"/>
      <c r="O16" s="18"/>
      <c r="P16" s="19"/>
      <c r="Q16" s="20"/>
      <c r="R16" s="19"/>
      <c r="S16" s="20" t="s">
        <v>11</v>
      </c>
      <c r="T16" s="19"/>
      <c r="U16" s="20"/>
      <c r="V16" s="19"/>
      <c r="W16" s="20"/>
      <c r="X16" s="19"/>
      <c r="Y16" s="20"/>
      <c r="Z16" s="19"/>
      <c r="AA16" s="20" t="s">
        <v>10</v>
      </c>
      <c r="AB16" s="19" t="s">
        <v>10</v>
      </c>
      <c r="AC16" s="20"/>
      <c r="AD16" s="19"/>
      <c r="AE16" s="20" t="s">
        <v>10</v>
      </c>
      <c r="AF16" s="19" t="s">
        <v>10</v>
      </c>
      <c r="AG16" s="20" t="s">
        <v>10</v>
      </c>
      <c r="AH16" s="19" t="s">
        <v>10</v>
      </c>
      <c r="AI16" s="20" t="s">
        <v>10</v>
      </c>
      <c r="AJ16" s="19" t="s">
        <v>10</v>
      </c>
      <c r="AK16" s="33">
        <v>5</v>
      </c>
      <c r="AL16" s="22">
        <v>6</v>
      </c>
      <c r="AM16" s="23">
        <v>4</v>
      </c>
      <c r="AN16" s="24">
        <f t="shared" si="0"/>
        <v>0.8</v>
      </c>
      <c r="AO16" s="16">
        <v>338</v>
      </c>
      <c r="AQ16" s="23"/>
      <c r="AR16" s="20"/>
    </row>
    <row r="17" spans="1:44" s="25" customFormat="1" ht="14.25">
      <c r="A17" s="26">
        <v>14</v>
      </c>
      <c r="B17" s="27" t="s">
        <v>25</v>
      </c>
      <c r="C17" s="28"/>
      <c r="D17" s="29"/>
      <c r="E17" s="28"/>
      <c r="F17" s="29"/>
      <c r="G17" s="28"/>
      <c r="H17" s="29"/>
      <c r="I17" s="28"/>
      <c r="J17" s="29"/>
      <c r="K17" s="28" t="s">
        <v>10</v>
      </c>
      <c r="L17" s="29" t="s">
        <v>10</v>
      </c>
      <c r="M17" s="28"/>
      <c r="N17" s="29"/>
      <c r="O17" s="28"/>
      <c r="P17" s="29"/>
      <c r="Q17" s="30" t="s">
        <v>10</v>
      </c>
      <c r="R17" s="29" t="s">
        <v>10</v>
      </c>
      <c r="S17" s="30"/>
      <c r="T17" s="29"/>
      <c r="U17" s="30" t="s">
        <v>10</v>
      </c>
      <c r="V17" s="29"/>
      <c r="W17" s="30" t="s">
        <v>10</v>
      </c>
      <c r="X17" s="29"/>
      <c r="Y17" s="30" t="s">
        <v>10</v>
      </c>
      <c r="Z17" s="29" t="s">
        <v>10</v>
      </c>
      <c r="AA17" s="30"/>
      <c r="AB17" s="29"/>
      <c r="AC17" s="30"/>
      <c r="AD17" s="29"/>
      <c r="AE17" s="30"/>
      <c r="AF17" s="29"/>
      <c r="AG17" s="30"/>
      <c r="AH17" s="29"/>
      <c r="AI17" s="30"/>
      <c r="AJ17" s="29"/>
      <c r="AK17" s="28">
        <v>5</v>
      </c>
      <c r="AL17" s="30">
        <v>5</v>
      </c>
      <c r="AM17" s="31">
        <v>3</v>
      </c>
      <c r="AN17" s="32">
        <f t="shared" si="0"/>
        <v>0.6</v>
      </c>
      <c r="AO17" s="26">
        <v>305</v>
      </c>
      <c r="AQ17" s="23"/>
      <c r="AR17" s="20"/>
    </row>
    <row r="18" spans="1:44" s="25" customFormat="1" ht="14.25">
      <c r="A18" s="16">
        <v>15</v>
      </c>
      <c r="B18" s="17" t="s">
        <v>26</v>
      </c>
      <c r="C18" s="18"/>
      <c r="D18" s="19"/>
      <c r="E18" s="18"/>
      <c r="F18" s="19"/>
      <c r="G18" s="18"/>
      <c r="H18" s="19"/>
      <c r="I18" s="18"/>
      <c r="J18" s="19"/>
      <c r="K18" s="18" t="s">
        <v>11</v>
      </c>
      <c r="L18" s="19"/>
      <c r="M18" s="18" t="s">
        <v>10</v>
      </c>
      <c r="N18" s="19"/>
      <c r="O18" s="18" t="s">
        <v>10</v>
      </c>
      <c r="P18" s="19"/>
      <c r="Q18" s="20"/>
      <c r="R18" s="19"/>
      <c r="S18" s="20" t="s">
        <v>11</v>
      </c>
      <c r="T18" s="19"/>
      <c r="U18" s="20"/>
      <c r="V18" s="19"/>
      <c r="W18" s="20"/>
      <c r="X18" s="19"/>
      <c r="Y18" s="20" t="s">
        <v>10</v>
      </c>
      <c r="Z18" s="19"/>
      <c r="AA18" s="20"/>
      <c r="AB18" s="19"/>
      <c r="AC18" s="20" t="s">
        <v>10</v>
      </c>
      <c r="AD18" s="19"/>
      <c r="AE18" s="20"/>
      <c r="AF18" s="19"/>
      <c r="AG18" s="20"/>
      <c r="AH18" s="19"/>
      <c r="AI18" s="20"/>
      <c r="AJ18" s="19"/>
      <c r="AK18" s="21">
        <v>4</v>
      </c>
      <c r="AL18" s="22">
        <v>6</v>
      </c>
      <c r="AM18" s="23">
        <v>0</v>
      </c>
      <c r="AN18" s="24">
        <f t="shared" si="0"/>
        <v>0</v>
      </c>
      <c r="AO18" s="16">
        <v>132</v>
      </c>
      <c r="AQ18" s="23"/>
      <c r="AR18" s="20"/>
    </row>
    <row r="19" spans="1:44" s="25" customFormat="1" ht="14.25">
      <c r="A19" s="26">
        <v>16</v>
      </c>
      <c r="B19" s="27" t="s">
        <v>27</v>
      </c>
      <c r="C19" s="28"/>
      <c r="D19" s="29"/>
      <c r="E19" s="28"/>
      <c r="F19" s="29"/>
      <c r="G19" s="28"/>
      <c r="H19" s="29"/>
      <c r="I19" s="28"/>
      <c r="J19" s="29"/>
      <c r="K19" s="28" t="s">
        <v>10</v>
      </c>
      <c r="L19" s="29" t="s">
        <v>10</v>
      </c>
      <c r="M19" s="28"/>
      <c r="N19" s="29"/>
      <c r="O19" s="28"/>
      <c r="P19" s="29"/>
      <c r="Q19" s="30" t="s">
        <v>10</v>
      </c>
      <c r="R19" s="29" t="s">
        <v>10</v>
      </c>
      <c r="S19" s="30"/>
      <c r="T19" s="29"/>
      <c r="U19" s="30" t="s">
        <v>10</v>
      </c>
      <c r="V19" s="29"/>
      <c r="W19" s="30" t="s">
        <v>10</v>
      </c>
      <c r="X19" s="29"/>
      <c r="Y19" s="30" t="s">
        <v>11</v>
      </c>
      <c r="Z19" s="29"/>
      <c r="AA19" s="30"/>
      <c r="AB19" s="29"/>
      <c r="AC19" s="30"/>
      <c r="AD19" s="29"/>
      <c r="AE19" s="30"/>
      <c r="AF19" s="29"/>
      <c r="AG19" s="30"/>
      <c r="AH19" s="29"/>
      <c r="AI19" s="30"/>
      <c r="AJ19" s="29"/>
      <c r="AK19" s="28">
        <v>4</v>
      </c>
      <c r="AL19" s="30">
        <v>5</v>
      </c>
      <c r="AM19" s="31">
        <v>2</v>
      </c>
      <c r="AN19" s="32">
        <f t="shared" si="0"/>
        <v>0.5</v>
      </c>
      <c r="AO19" s="26">
        <v>214</v>
      </c>
      <c r="AQ19" s="23"/>
      <c r="AR19" s="22"/>
    </row>
    <row r="20" spans="1:44" s="25" customFormat="1" ht="14.25">
      <c r="A20" s="16">
        <v>17</v>
      </c>
      <c r="B20" s="17" t="s">
        <v>28</v>
      </c>
      <c r="C20" s="18"/>
      <c r="D20" s="19"/>
      <c r="E20" s="18"/>
      <c r="F20" s="19"/>
      <c r="G20" s="18"/>
      <c r="H20" s="19"/>
      <c r="I20" s="18"/>
      <c r="J20" s="19"/>
      <c r="K20" s="18" t="s">
        <v>10</v>
      </c>
      <c r="L20" s="19" t="s">
        <v>10</v>
      </c>
      <c r="M20" s="18" t="s">
        <v>10</v>
      </c>
      <c r="N20" s="19" t="s">
        <v>10</v>
      </c>
      <c r="O20" s="18" t="s">
        <v>10</v>
      </c>
      <c r="P20" s="19" t="s">
        <v>10</v>
      </c>
      <c r="Q20" s="20" t="s">
        <v>10</v>
      </c>
      <c r="R20" s="19" t="s">
        <v>10</v>
      </c>
      <c r="S20" s="20"/>
      <c r="T20" s="19"/>
      <c r="U20" s="20"/>
      <c r="V20" s="19"/>
      <c r="W20" s="20"/>
      <c r="X20" s="19"/>
      <c r="Y20" s="20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21">
        <v>4</v>
      </c>
      <c r="AL20" s="22">
        <v>4</v>
      </c>
      <c r="AM20" s="23">
        <v>4</v>
      </c>
      <c r="AN20" s="24">
        <f t="shared" si="0"/>
        <v>1</v>
      </c>
      <c r="AO20" s="16">
        <v>308</v>
      </c>
      <c r="AQ20" s="23"/>
      <c r="AR20" s="22"/>
    </row>
    <row r="21" spans="1:44" s="25" customFormat="1" ht="14.25">
      <c r="A21" s="26">
        <v>18</v>
      </c>
      <c r="B21" s="27" t="s">
        <v>29</v>
      </c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30"/>
      <c r="R21" s="29"/>
      <c r="S21" s="30"/>
      <c r="T21" s="29"/>
      <c r="U21" s="30"/>
      <c r="V21" s="29"/>
      <c r="W21" s="30" t="s">
        <v>10</v>
      </c>
      <c r="X21" s="29" t="s">
        <v>10</v>
      </c>
      <c r="Y21" s="30" t="s">
        <v>10</v>
      </c>
      <c r="Z21" s="29" t="s">
        <v>10</v>
      </c>
      <c r="AA21" s="30"/>
      <c r="AB21" s="29"/>
      <c r="AC21" s="30"/>
      <c r="AD21" s="29"/>
      <c r="AE21" s="30"/>
      <c r="AF21" s="29"/>
      <c r="AG21" s="30" t="s">
        <v>10</v>
      </c>
      <c r="AH21" s="29" t="s">
        <v>10</v>
      </c>
      <c r="AI21" s="30" t="s">
        <v>10</v>
      </c>
      <c r="AJ21" s="29" t="s">
        <v>10</v>
      </c>
      <c r="AK21" s="28">
        <v>4</v>
      </c>
      <c r="AL21" s="30">
        <v>4</v>
      </c>
      <c r="AM21" s="31">
        <v>4</v>
      </c>
      <c r="AN21" s="32">
        <f t="shared" si="0"/>
        <v>1</v>
      </c>
      <c r="AO21" s="26">
        <v>305</v>
      </c>
      <c r="AQ21" s="23"/>
      <c r="AR21" s="22"/>
    </row>
    <row r="22" spans="1:44" s="25" customFormat="1" ht="14.25">
      <c r="A22" s="16">
        <v>19</v>
      </c>
      <c r="B22" s="17" t="s">
        <v>30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20"/>
      <c r="R22" s="19"/>
      <c r="S22" s="20"/>
      <c r="T22" s="19"/>
      <c r="U22" s="20"/>
      <c r="V22" s="19"/>
      <c r="W22" s="20"/>
      <c r="X22" s="19"/>
      <c r="Y22" s="20" t="s">
        <v>10</v>
      </c>
      <c r="Z22" s="19" t="s">
        <v>10</v>
      </c>
      <c r="AA22" s="20"/>
      <c r="AB22" s="19"/>
      <c r="AC22" s="20" t="s">
        <v>10</v>
      </c>
      <c r="AD22" s="19" t="s">
        <v>10</v>
      </c>
      <c r="AE22" s="20"/>
      <c r="AF22" s="19"/>
      <c r="AG22" s="20" t="s">
        <v>10</v>
      </c>
      <c r="AH22" s="19" t="s">
        <v>10</v>
      </c>
      <c r="AI22" s="20" t="s">
        <v>10</v>
      </c>
      <c r="AJ22" s="19" t="s">
        <v>10</v>
      </c>
      <c r="AK22" s="33">
        <v>4</v>
      </c>
      <c r="AL22" s="22">
        <v>4</v>
      </c>
      <c r="AM22" s="23">
        <v>4</v>
      </c>
      <c r="AN22" s="24">
        <f t="shared" si="0"/>
        <v>1</v>
      </c>
      <c r="AO22" s="16">
        <v>298</v>
      </c>
      <c r="AQ22" s="23"/>
      <c r="AR22" s="22"/>
    </row>
    <row r="23" spans="1:44" s="25" customFormat="1" ht="14.25">
      <c r="A23" s="26">
        <v>20</v>
      </c>
      <c r="B23" s="27" t="s">
        <v>31</v>
      </c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30"/>
      <c r="R23" s="29"/>
      <c r="S23" s="30"/>
      <c r="T23" s="29"/>
      <c r="U23" s="30"/>
      <c r="V23" s="29"/>
      <c r="W23" s="30"/>
      <c r="X23" s="29"/>
      <c r="Y23" s="30"/>
      <c r="Z23" s="29"/>
      <c r="AA23" s="30"/>
      <c r="AB23" s="29"/>
      <c r="AC23" s="30" t="s">
        <v>10</v>
      </c>
      <c r="AD23" s="29" t="s">
        <v>10</v>
      </c>
      <c r="AE23" s="30" t="s">
        <v>10</v>
      </c>
      <c r="AF23" s="29" t="s">
        <v>10</v>
      </c>
      <c r="AG23" s="30" t="s">
        <v>10</v>
      </c>
      <c r="AH23" s="29" t="s">
        <v>10</v>
      </c>
      <c r="AI23" s="30" t="s">
        <v>10</v>
      </c>
      <c r="AJ23" s="29" t="s">
        <v>10</v>
      </c>
      <c r="AK23" s="28">
        <v>4</v>
      </c>
      <c r="AL23" s="30">
        <v>4</v>
      </c>
      <c r="AM23" s="31">
        <v>4</v>
      </c>
      <c r="AN23" s="32">
        <f t="shared" si="0"/>
        <v>1</v>
      </c>
      <c r="AO23" s="26">
        <v>297</v>
      </c>
      <c r="AQ23" s="23"/>
      <c r="AR23" s="22"/>
    </row>
    <row r="24" spans="1:44" s="25" customFormat="1" ht="14.25">
      <c r="A24" s="16">
        <v>21</v>
      </c>
      <c r="B24" s="17" t="s">
        <v>32</v>
      </c>
      <c r="C24" s="18"/>
      <c r="D24" s="19"/>
      <c r="E24" s="18"/>
      <c r="F24" s="19"/>
      <c r="G24" s="18"/>
      <c r="H24" s="19"/>
      <c r="I24" s="18"/>
      <c r="J24" s="19"/>
      <c r="K24" s="18" t="s">
        <v>10</v>
      </c>
      <c r="L24" s="19" t="s">
        <v>10</v>
      </c>
      <c r="M24" s="18" t="s">
        <v>10</v>
      </c>
      <c r="N24" s="19"/>
      <c r="O24" s="18" t="s">
        <v>10</v>
      </c>
      <c r="P24" s="19"/>
      <c r="Q24" s="20" t="s">
        <v>10</v>
      </c>
      <c r="R24" s="19"/>
      <c r="S24" s="20"/>
      <c r="T24" s="19"/>
      <c r="U24" s="20"/>
      <c r="V24" s="19"/>
      <c r="W24" s="20"/>
      <c r="X24" s="19"/>
      <c r="Y24" s="20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21">
        <v>4</v>
      </c>
      <c r="AL24" s="22">
        <v>4</v>
      </c>
      <c r="AM24" s="23">
        <v>1</v>
      </c>
      <c r="AN24" s="24">
        <f t="shared" si="0"/>
        <v>0.25</v>
      </c>
      <c r="AO24" s="16">
        <v>162</v>
      </c>
      <c r="AQ24" s="23"/>
      <c r="AR24" s="22"/>
    </row>
    <row r="25" spans="1:44" s="25" customFormat="1" ht="14.25">
      <c r="A25" s="26">
        <v>22</v>
      </c>
      <c r="B25" s="27" t="s">
        <v>33</v>
      </c>
      <c r="C25" s="28"/>
      <c r="D25" s="29"/>
      <c r="E25" s="28"/>
      <c r="F25" s="29"/>
      <c r="G25" s="28"/>
      <c r="H25" s="29"/>
      <c r="I25" s="28"/>
      <c r="J25" s="29"/>
      <c r="K25" s="28" t="s">
        <v>10</v>
      </c>
      <c r="L25" s="29"/>
      <c r="M25" s="28" t="s">
        <v>10</v>
      </c>
      <c r="N25" s="29"/>
      <c r="O25" s="28" t="s">
        <v>10</v>
      </c>
      <c r="P25" s="29"/>
      <c r="Q25" s="30" t="s">
        <v>10</v>
      </c>
      <c r="R25" s="29"/>
      <c r="S25" s="30"/>
      <c r="T25" s="29"/>
      <c r="U25" s="30"/>
      <c r="V25" s="29"/>
      <c r="W25" s="30"/>
      <c r="X25" s="29"/>
      <c r="Y25" s="30"/>
      <c r="Z25" s="29"/>
      <c r="AA25" s="30"/>
      <c r="AB25" s="29"/>
      <c r="AC25" s="30"/>
      <c r="AD25" s="29"/>
      <c r="AE25" s="30"/>
      <c r="AF25" s="29"/>
      <c r="AG25" s="30"/>
      <c r="AH25" s="29"/>
      <c r="AI25" s="30"/>
      <c r="AJ25" s="29"/>
      <c r="AK25" s="28">
        <v>4</v>
      </c>
      <c r="AL25" s="30">
        <v>4</v>
      </c>
      <c r="AM25" s="31">
        <v>0</v>
      </c>
      <c r="AN25" s="32">
        <f t="shared" si="0"/>
        <v>0</v>
      </c>
      <c r="AO25" s="26">
        <v>168</v>
      </c>
      <c r="AQ25" s="23"/>
      <c r="AR25" s="20"/>
    </row>
    <row r="26" spans="1:44" s="25" customFormat="1" ht="14.25">
      <c r="A26" s="16">
        <v>23</v>
      </c>
      <c r="B26" s="17" t="s">
        <v>34</v>
      </c>
      <c r="C26" s="18"/>
      <c r="D26" s="19"/>
      <c r="E26" s="18"/>
      <c r="F26" s="19"/>
      <c r="G26" s="18"/>
      <c r="H26" s="19"/>
      <c r="I26" s="18" t="s">
        <v>10</v>
      </c>
      <c r="J26" s="19" t="s">
        <v>10</v>
      </c>
      <c r="K26" s="18" t="s">
        <v>11</v>
      </c>
      <c r="L26" s="19"/>
      <c r="M26" s="18" t="s">
        <v>10</v>
      </c>
      <c r="N26" s="19"/>
      <c r="O26" s="18" t="s">
        <v>11</v>
      </c>
      <c r="P26" s="19"/>
      <c r="Q26" s="20" t="s">
        <v>10</v>
      </c>
      <c r="R26" s="19" t="s">
        <v>10</v>
      </c>
      <c r="S26" s="20" t="s">
        <v>11</v>
      </c>
      <c r="T26" s="19"/>
      <c r="U26" s="20" t="s">
        <v>11</v>
      </c>
      <c r="V26" s="19"/>
      <c r="W26" s="20" t="s">
        <v>11</v>
      </c>
      <c r="X26" s="19"/>
      <c r="Y26" s="20" t="s">
        <v>11</v>
      </c>
      <c r="Z26" s="19"/>
      <c r="AA26" s="20" t="s">
        <v>11</v>
      </c>
      <c r="AB26" s="19"/>
      <c r="AC26" s="20"/>
      <c r="AD26" s="19"/>
      <c r="AE26" s="20"/>
      <c r="AF26" s="19"/>
      <c r="AG26" s="20"/>
      <c r="AH26" s="19"/>
      <c r="AI26" s="20"/>
      <c r="AJ26" s="19"/>
      <c r="AK26" s="18">
        <v>3</v>
      </c>
      <c r="AL26" s="20">
        <v>10</v>
      </c>
      <c r="AM26" s="23">
        <v>2</v>
      </c>
      <c r="AN26" s="24">
        <f t="shared" si="0"/>
        <v>0.6666666666666666</v>
      </c>
      <c r="AO26" s="16">
        <v>222</v>
      </c>
      <c r="AQ26" s="23"/>
      <c r="AR26" s="20"/>
    </row>
    <row r="27" spans="1:44" s="25" customFormat="1" ht="14.25">
      <c r="A27" s="26">
        <v>24</v>
      </c>
      <c r="B27" s="27" t="s">
        <v>35</v>
      </c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 t="s">
        <v>10</v>
      </c>
      <c r="N27" s="29" t="s">
        <v>10</v>
      </c>
      <c r="O27" s="28" t="s">
        <v>10</v>
      </c>
      <c r="P27" s="29" t="s">
        <v>10</v>
      </c>
      <c r="Q27" s="30" t="s">
        <v>10</v>
      </c>
      <c r="R27" s="29" t="s">
        <v>10</v>
      </c>
      <c r="S27" s="30"/>
      <c r="T27" s="29"/>
      <c r="U27" s="30"/>
      <c r="V27" s="29"/>
      <c r="W27" s="30"/>
      <c r="X27" s="29"/>
      <c r="Y27" s="30"/>
      <c r="Z27" s="29"/>
      <c r="AA27" s="30"/>
      <c r="AB27" s="29"/>
      <c r="AC27" s="30"/>
      <c r="AD27" s="29"/>
      <c r="AE27" s="30"/>
      <c r="AF27" s="29"/>
      <c r="AG27" s="30"/>
      <c r="AH27" s="29"/>
      <c r="AI27" s="30"/>
      <c r="AJ27" s="29"/>
      <c r="AK27" s="28">
        <v>3</v>
      </c>
      <c r="AL27" s="30">
        <v>3</v>
      </c>
      <c r="AM27" s="31">
        <v>3</v>
      </c>
      <c r="AN27" s="32">
        <f t="shared" si="0"/>
        <v>1</v>
      </c>
      <c r="AO27" s="26">
        <v>233</v>
      </c>
      <c r="AP27" s="21"/>
      <c r="AQ27" s="23"/>
      <c r="AR27" s="20"/>
    </row>
    <row r="28" spans="1:44" s="25" customFormat="1" ht="14.25">
      <c r="A28" s="16">
        <v>25</v>
      </c>
      <c r="B28" s="17" t="s">
        <v>36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20"/>
      <c r="R28" s="19"/>
      <c r="S28" s="20"/>
      <c r="T28" s="19"/>
      <c r="U28" s="20"/>
      <c r="V28" s="19"/>
      <c r="W28" s="20"/>
      <c r="X28" s="19"/>
      <c r="Y28" s="20"/>
      <c r="Z28" s="19"/>
      <c r="AA28" s="20"/>
      <c r="AB28" s="19"/>
      <c r="AC28" s="20"/>
      <c r="AD28" s="19"/>
      <c r="AE28" s="20" t="s">
        <v>10</v>
      </c>
      <c r="AF28" s="19" t="s">
        <v>10</v>
      </c>
      <c r="AG28" s="20" t="s">
        <v>10</v>
      </c>
      <c r="AH28" s="19" t="s">
        <v>10</v>
      </c>
      <c r="AI28" s="20" t="s">
        <v>10</v>
      </c>
      <c r="AJ28" s="19" t="s">
        <v>10</v>
      </c>
      <c r="AK28" s="18">
        <v>3</v>
      </c>
      <c r="AL28" s="20">
        <v>3</v>
      </c>
      <c r="AM28" s="23">
        <v>3</v>
      </c>
      <c r="AN28" s="24">
        <f t="shared" si="0"/>
        <v>1</v>
      </c>
      <c r="AO28" s="16">
        <v>222</v>
      </c>
      <c r="AQ28" s="23"/>
      <c r="AR28" s="20"/>
    </row>
    <row r="29" spans="1:44" s="25" customFormat="1" ht="14.25">
      <c r="A29" s="26">
        <v>26</v>
      </c>
      <c r="B29" s="27" t="s">
        <v>37</v>
      </c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 t="s">
        <v>10</v>
      </c>
      <c r="P29" s="29" t="s">
        <v>10</v>
      </c>
      <c r="Q29" s="30" t="s">
        <v>10</v>
      </c>
      <c r="R29" s="29" t="s">
        <v>10</v>
      </c>
      <c r="S29" s="30"/>
      <c r="T29" s="29"/>
      <c r="U29" s="30"/>
      <c r="V29" s="29"/>
      <c r="W29" s="30"/>
      <c r="X29" s="29"/>
      <c r="Y29" s="30" t="s">
        <v>10</v>
      </c>
      <c r="Z29" s="29"/>
      <c r="AA29" s="30"/>
      <c r="AB29" s="29"/>
      <c r="AC29" s="30"/>
      <c r="AD29" s="29"/>
      <c r="AE29" s="30"/>
      <c r="AF29" s="29"/>
      <c r="AG29" s="30"/>
      <c r="AH29" s="29"/>
      <c r="AI29" s="30"/>
      <c r="AJ29" s="29"/>
      <c r="AK29" s="28">
        <v>3</v>
      </c>
      <c r="AL29" s="30">
        <v>3</v>
      </c>
      <c r="AM29" s="31">
        <v>2</v>
      </c>
      <c r="AN29" s="32">
        <f t="shared" si="0"/>
        <v>0.6666666666666666</v>
      </c>
      <c r="AO29" s="26">
        <v>196</v>
      </c>
      <c r="AQ29" s="23"/>
      <c r="AR29" s="20"/>
    </row>
    <row r="30" spans="1:44" s="25" customFormat="1" ht="14.25">
      <c r="A30" s="16">
        <v>27</v>
      </c>
      <c r="B30" s="17" t="s">
        <v>38</v>
      </c>
      <c r="C30" s="18"/>
      <c r="D30" s="19"/>
      <c r="E30" s="18"/>
      <c r="F30" s="19"/>
      <c r="G30" s="18"/>
      <c r="H30" s="19"/>
      <c r="I30" s="18" t="s">
        <v>11</v>
      </c>
      <c r="J30" s="19"/>
      <c r="K30" s="18" t="s">
        <v>10</v>
      </c>
      <c r="L30" s="19"/>
      <c r="M30" s="18" t="s">
        <v>11</v>
      </c>
      <c r="N30" s="19"/>
      <c r="O30" s="18"/>
      <c r="P30" s="19"/>
      <c r="Q30" s="20" t="s">
        <v>10</v>
      </c>
      <c r="R30" s="19"/>
      <c r="S30" s="20" t="s">
        <v>11</v>
      </c>
      <c r="T30" s="19"/>
      <c r="U30" s="20" t="s">
        <v>11</v>
      </c>
      <c r="V30" s="19"/>
      <c r="W30" s="20"/>
      <c r="X30" s="19"/>
      <c r="Y30" s="20" t="s">
        <v>11</v>
      </c>
      <c r="Z30" s="19"/>
      <c r="AA30" s="20"/>
      <c r="AB30" s="19"/>
      <c r="AC30" s="20"/>
      <c r="AD30" s="19"/>
      <c r="AE30" s="20" t="s">
        <v>11</v>
      </c>
      <c r="AF30" s="19"/>
      <c r="AG30" s="20"/>
      <c r="AH30" s="19"/>
      <c r="AI30" s="20"/>
      <c r="AJ30" s="19"/>
      <c r="AK30" s="18">
        <v>2</v>
      </c>
      <c r="AL30" s="20">
        <v>8</v>
      </c>
      <c r="AM30" s="23">
        <v>0</v>
      </c>
      <c r="AN30" s="24">
        <f t="shared" si="0"/>
        <v>0</v>
      </c>
      <c r="AO30" s="16">
        <v>37</v>
      </c>
      <c r="AQ30" s="23"/>
      <c r="AR30" s="20"/>
    </row>
    <row r="31" spans="1:44" s="25" customFormat="1" ht="14.25">
      <c r="A31" s="26">
        <v>28</v>
      </c>
      <c r="B31" s="27" t="s">
        <v>39</v>
      </c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 t="s">
        <v>10</v>
      </c>
      <c r="N31" s="29" t="s">
        <v>10</v>
      </c>
      <c r="O31" s="28" t="s">
        <v>10</v>
      </c>
      <c r="P31" s="29" t="s">
        <v>10</v>
      </c>
      <c r="Q31" s="30"/>
      <c r="R31" s="29"/>
      <c r="S31" s="30"/>
      <c r="T31" s="29"/>
      <c r="U31" s="30"/>
      <c r="V31" s="29"/>
      <c r="W31" s="30"/>
      <c r="X31" s="29"/>
      <c r="Y31" s="30"/>
      <c r="Z31" s="29"/>
      <c r="AA31" s="30"/>
      <c r="AB31" s="29"/>
      <c r="AC31" s="30"/>
      <c r="AD31" s="29"/>
      <c r="AE31" s="30"/>
      <c r="AF31" s="29"/>
      <c r="AG31" s="30"/>
      <c r="AH31" s="29"/>
      <c r="AI31" s="30"/>
      <c r="AJ31" s="29"/>
      <c r="AK31" s="28">
        <v>2</v>
      </c>
      <c r="AL31" s="30">
        <v>2</v>
      </c>
      <c r="AM31" s="31">
        <v>2</v>
      </c>
      <c r="AN31" s="32">
        <f t="shared" si="0"/>
        <v>1</v>
      </c>
      <c r="AO31" s="26">
        <v>152</v>
      </c>
      <c r="AQ31" s="23"/>
      <c r="AR31" s="22"/>
    </row>
    <row r="32" spans="1:44" s="25" customFormat="1" ht="14.25">
      <c r="A32" s="16">
        <v>29</v>
      </c>
      <c r="B32" s="17" t="s">
        <v>40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20"/>
      <c r="R32" s="19"/>
      <c r="S32" s="20"/>
      <c r="T32" s="19"/>
      <c r="U32" s="20"/>
      <c r="V32" s="19"/>
      <c r="W32" s="20"/>
      <c r="X32" s="19"/>
      <c r="Y32" s="20"/>
      <c r="Z32" s="19"/>
      <c r="AA32" s="20"/>
      <c r="AB32" s="19"/>
      <c r="AC32" s="20"/>
      <c r="AD32" s="19"/>
      <c r="AE32" s="20"/>
      <c r="AF32" s="19"/>
      <c r="AG32" s="20" t="s">
        <v>10</v>
      </c>
      <c r="AH32" s="19" t="s">
        <v>10</v>
      </c>
      <c r="AI32" s="20" t="s">
        <v>10</v>
      </c>
      <c r="AJ32" s="19" t="s">
        <v>10</v>
      </c>
      <c r="AK32" s="18">
        <v>2</v>
      </c>
      <c r="AL32" s="20">
        <v>2</v>
      </c>
      <c r="AM32" s="23">
        <v>2</v>
      </c>
      <c r="AN32" s="24">
        <f t="shared" si="0"/>
        <v>1</v>
      </c>
      <c r="AO32" s="16">
        <v>147</v>
      </c>
      <c r="AQ32" s="23"/>
      <c r="AR32" s="22"/>
    </row>
    <row r="33" spans="1:44" s="25" customFormat="1" ht="14.25">
      <c r="A33" s="26">
        <v>30</v>
      </c>
      <c r="B33" s="27" t="s">
        <v>41</v>
      </c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30"/>
      <c r="R33" s="29"/>
      <c r="S33" s="30"/>
      <c r="T33" s="29"/>
      <c r="U33" s="30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 t="s">
        <v>10</v>
      </c>
      <c r="AH33" s="29" t="s">
        <v>10</v>
      </c>
      <c r="AI33" s="30" t="s">
        <v>10</v>
      </c>
      <c r="AJ33" s="29" t="s">
        <v>10</v>
      </c>
      <c r="AK33" s="28">
        <v>2</v>
      </c>
      <c r="AL33" s="30">
        <v>2</v>
      </c>
      <c r="AM33" s="31">
        <v>2</v>
      </c>
      <c r="AN33" s="32">
        <f t="shared" si="0"/>
        <v>1</v>
      </c>
      <c r="AO33" s="26">
        <v>147</v>
      </c>
      <c r="AQ33" s="23"/>
      <c r="AR33" s="22"/>
    </row>
    <row r="34" spans="1:44" s="25" customFormat="1" ht="14.25">
      <c r="A34" s="16">
        <v>31</v>
      </c>
      <c r="B34" s="17" t="s">
        <v>42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9"/>
      <c r="AA34" s="20"/>
      <c r="AB34" s="19"/>
      <c r="AC34" s="20" t="s">
        <v>10</v>
      </c>
      <c r="AD34" s="19" t="s">
        <v>10</v>
      </c>
      <c r="AE34" s="20"/>
      <c r="AF34" s="19"/>
      <c r="AG34" s="20" t="s">
        <v>10</v>
      </c>
      <c r="AH34" s="19" t="s">
        <v>10</v>
      </c>
      <c r="AI34" s="20"/>
      <c r="AJ34" s="19"/>
      <c r="AK34" s="18">
        <v>2</v>
      </c>
      <c r="AL34" s="20">
        <v>2</v>
      </c>
      <c r="AM34" s="23">
        <v>2</v>
      </c>
      <c r="AN34" s="24">
        <f t="shared" si="0"/>
        <v>1</v>
      </c>
      <c r="AO34" s="16">
        <v>135</v>
      </c>
      <c r="AQ34" s="23"/>
      <c r="AR34" s="22"/>
    </row>
    <row r="35" spans="1:44" s="25" customFormat="1" ht="14.25">
      <c r="A35" s="26">
        <v>32</v>
      </c>
      <c r="B35" s="27" t="s">
        <v>43</v>
      </c>
      <c r="C35" s="28"/>
      <c r="D35" s="29"/>
      <c r="E35" s="28"/>
      <c r="F35" s="29"/>
      <c r="G35" s="28"/>
      <c r="H35" s="29"/>
      <c r="I35" s="28"/>
      <c r="J35" s="29"/>
      <c r="K35" s="28" t="s">
        <v>10</v>
      </c>
      <c r="L35" s="29" t="s">
        <v>10</v>
      </c>
      <c r="M35" s="28"/>
      <c r="N35" s="29"/>
      <c r="O35" s="28"/>
      <c r="P35" s="29"/>
      <c r="Q35" s="30"/>
      <c r="R35" s="29"/>
      <c r="S35" s="30" t="s">
        <v>11</v>
      </c>
      <c r="T35" s="29"/>
      <c r="U35" s="30" t="s">
        <v>11</v>
      </c>
      <c r="V35" s="29"/>
      <c r="W35" s="30" t="s">
        <v>11</v>
      </c>
      <c r="X35" s="29"/>
      <c r="Y35" s="30"/>
      <c r="Z35" s="29"/>
      <c r="AA35" s="30"/>
      <c r="AB35" s="29"/>
      <c r="AC35" s="30"/>
      <c r="AD35" s="29"/>
      <c r="AE35" s="30"/>
      <c r="AF35" s="29"/>
      <c r="AG35" s="30"/>
      <c r="AH35" s="29"/>
      <c r="AI35" s="30"/>
      <c r="AJ35" s="29"/>
      <c r="AK35" s="28">
        <v>1</v>
      </c>
      <c r="AL35" s="30">
        <v>4</v>
      </c>
      <c r="AM35" s="31">
        <v>1</v>
      </c>
      <c r="AN35" s="32">
        <f t="shared" si="0"/>
        <v>1</v>
      </c>
      <c r="AO35" s="26">
        <v>76</v>
      </c>
      <c r="AQ35" s="23"/>
      <c r="AR35" s="22"/>
    </row>
    <row r="36" spans="1:44" s="25" customFormat="1" ht="14.25">
      <c r="A36" s="16">
        <v>33</v>
      </c>
      <c r="B36" s="17" t="s">
        <v>44</v>
      </c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 t="s">
        <v>11</v>
      </c>
      <c r="P36" s="19"/>
      <c r="Q36" s="20"/>
      <c r="R36" s="19"/>
      <c r="S36" s="20"/>
      <c r="T36" s="19"/>
      <c r="U36" s="20"/>
      <c r="V36" s="19"/>
      <c r="W36" s="20"/>
      <c r="X36" s="19"/>
      <c r="Y36" s="20" t="s">
        <v>10</v>
      </c>
      <c r="Z36" s="19" t="s">
        <v>10</v>
      </c>
      <c r="AA36" s="20"/>
      <c r="AB36" s="19"/>
      <c r="AC36" s="20"/>
      <c r="AD36" s="19"/>
      <c r="AE36" s="20"/>
      <c r="AF36" s="19"/>
      <c r="AG36" s="20"/>
      <c r="AH36" s="19"/>
      <c r="AI36" s="20"/>
      <c r="AJ36" s="19"/>
      <c r="AK36" s="18">
        <v>1</v>
      </c>
      <c r="AL36" s="20">
        <v>2</v>
      </c>
      <c r="AM36" s="23">
        <v>1</v>
      </c>
      <c r="AN36" s="24">
        <f t="shared" si="0"/>
        <v>1</v>
      </c>
      <c r="AO36" s="16">
        <v>76</v>
      </c>
      <c r="AR36" s="20"/>
    </row>
    <row r="37" spans="1:44" s="25" customFormat="1" ht="14.25">
      <c r="A37" s="26">
        <v>34</v>
      </c>
      <c r="B37" s="27" t="s">
        <v>45</v>
      </c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30" t="s">
        <v>10</v>
      </c>
      <c r="R37" s="29" t="s">
        <v>10</v>
      </c>
      <c r="S37" s="30"/>
      <c r="T37" s="29"/>
      <c r="U37" s="30"/>
      <c r="V37" s="29"/>
      <c r="W37" s="30"/>
      <c r="X37" s="29"/>
      <c r="Y37" s="30"/>
      <c r="Z37" s="29"/>
      <c r="AA37" s="30"/>
      <c r="AB37" s="29"/>
      <c r="AC37" s="30"/>
      <c r="AD37" s="29"/>
      <c r="AE37" s="30"/>
      <c r="AF37" s="29"/>
      <c r="AG37" s="30"/>
      <c r="AH37" s="29"/>
      <c r="AI37" s="30"/>
      <c r="AJ37" s="29"/>
      <c r="AK37" s="28">
        <v>1</v>
      </c>
      <c r="AL37" s="30">
        <v>1</v>
      </c>
      <c r="AM37" s="31">
        <v>1</v>
      </c>
      <c r="AN37" s="32">
        <f t="shared" si="0"/>
        <v>1</v>
      </c>
      <c r="AO37" s="26">
        <v>80</v>
      </c>
      <c r="AR37" s="22"/>
    </row>
    <row r="38" spans="1:44" s="25" customFormat="1" ht="14.25">
      <c r="A38" s="16">
        <v>35</v>
      </c>
      <c r="B38" s="17" t="s">
        <v>46</v>
      </c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20"/>
      <c r="R38" s="19"/>
      <c r="S38" s="20"/>
      <c r="T38" s="19"/>
      <c r="U38" s="20"/>
      <c r="V38" s="19"/>
      <c r="W38" s="20"/>
      <c r="X38" s="19"/>
      <c r="Y38" s="20" t="s">
        <v>10</v>
      </c>
      <c r="Z38" s="19" t="s">
        <v>10</v>
      </c>
      <c r="AA38" s="20"/>
      <c r="AB38" s="19"/>
      <c r="AC38" s="20"/>
      <c r="AD38" s="19"/>
      <c r="AE38" s="20"/>
      <c r="AF38" s="19"/>
      <c r="AG38" s="20"/>
      <c r="AH38" s="19"/>
      <c r="AI38" s="20"/>
      <c r="AJ38" s="19"/>
      <c r="AK38" s="18">
        <v>1</v>
      </c>
      <c r="AL38" s="20">
        <v>1</v>
      </c>
      <c r="AM38" s="23">
        <v>1</v>
      </c>
      <c r="AN38" s="24">
        <f t="shared" si="0"/>
        <v>1</v>
      </c>
      <c r="AO38" s="16">
        <v>76</v>
      </c>
      <c r="AR38" s="22"/>
    </row>
    <row r="39" spans="1:44" s="25" customFormat="1" ht="14.25">
      <c r="A39" s="26">
        <v>36</v>
      </c>
      <c r="B39" s="27" t="s">
        <v>47</v>
      </c>
      <c r="C39" s="28"/>
      <c r="D39" s="29"/>
      <c r="E39" s="28"/>
      <c r="F39" s="29"/>
      <c r="G39" s="28"/>
      <c r="H39" s="29"/>
      <c r="I39" s="28"/>
      <c r="J39" s="29"/>
      <c r="K39" s="28"/>
      <c r="L39" s="29"/>
      <c r="M39" s="28" t="s">
        <v>10</v>
      </c>
      <c r="N39" s="29" t="s">
        <v>10</v>
      </c>
      <c r="O39" s="28"/>
      <c r="P39" s="29"/>
      <c r="Q39" s="30"/>
      <c r="R39" s="29"/>
      <c r="S39" s="30"/>
      <c r="T39" s="29"/>
      <c r="U39" s="30"/>
      <c r="V39" s="29"/>
      <c r="W39" s="30"/>
      <c r="X39" s="29"/>
      <c r="Y39" s="30"/>
      <c r="Z39" s="29"/>
      <c r="AA39" s="30"/>
      <c r="AB39" s="29"/>
      <c r="AC39" s="30"/>
      <c r="AD39" s="29"/>
      <c r="AE39" s="30"/>
      <c r="AF39" s="29"/>
      <c r="AG39" s="30"/>
      <c r="AH39" s="29"/>
      <c r="AI39" s="30"/>
      <c r="AJ39" s="29"/>
      <c r="AK39" s="28">
        <v>1</v>
      </c>
      <c r="AL39" s="30">
        <v>1</v>
      </c>
      <c r="AM39" s="31">
        <v>1</v>
      </c>
      <c r="AN39" s="32">
        <f t="shared" si="0"/>
        <v>1</v>
      </c>
      <c r="AO39" s="26">
        <v>76</v>
      </c>
      <c r="AR39" s="22"/>
    </row>
    <row r="40" spans="1:44" s="25" customFormat="1" ht="14.25">
      <c r="A40" s="16">
        <v>37</v>
      </c>
      <c r="B40" s="17" t="s">
        <v>48</v>
      </c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 t="s">
        <v>10</v>
      </c>
      <c r="N40" s="19" t="s">
        <v>10</v>
      </c>
      <c r="O40" s="18"/>
      <c r="P40" s="19"/>
      <c r="Q40" s="20"/>
      <c r="R40" s="19"/>
      <c r="S40" s="20"/>
      <c r="T40" s="19"/>
      <c r="U40" s="20"/>
      <c r="V40" s="19"/>
      <c r="W40" s="20"/>
      <c r="X40" s="19"/>
      <c r="Y40" s="20"/>
      <c r="Z40" s="19"/>
      <c r="AA40" s="20"/>
      <c r="AB40" s="19"/>
      <c r="AC40" s="20"/>
      <c r="AD40" s="19"/>
      <c r="AE40" s="20"/>
      <c r="AF40" s="19"/>
      <c r="AG40" s="20"/>
      <c r="AH40" s="19"/>
      <c r="AI40" s="20"/>
      <c r="AJ40" s="19"/>
      <c r="AK40" s="18">
        <v>1</v>
      </c>
      <c r="AL40" s="20">
        <v>1</v>
      </c>
      <c r="AM40" s="23">
        <v>1</v>
      </c>
      <c r="AN40" s="24">
        <f t="shared" si="0"/>
        <v>1</v>
      </c>
      <c r="AO40" s="16">
        <v>76</v>
      </c>
      <c r="AR40" s="20"/>
    </row>
    <row r="41" spans="1:44" s="25" customFormat="1" ht="14.25">
      <c r="A41" s="26">
        <v>38</v>
      </c>
      <c r="B41" s="27" t="s">
        <v>49</v>
      </c>
      <c r="C41" s="28"/>
      <c r="D41" s="29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30"/>
      <c r="R41" s="29"/>
      <c r="S41" s="30"/>
      <c r="T41" s="29"/>
      <c r="U41" s="30"/>
      <c r="V41" s="29"/>
      <c r="W41" s="30"/>
      <c r="X41" s="29"/>
      <c r="Y41" s="30"/>
      <c r="Z41" s="29"/>
      <c r="AA41" s="30"/>
      <c r="AB41" s="29"/>
      <c r="AC41" s="30"/>
      <c r="AD41" s="29"/>
      <c r="AE41" s="30" t="s">
        <v>10</v>
      </c>
      <c r="AF41" s="29" t="s">
        <v>10</v>
      </c>
      <c r="AG41" s="30"/>
      <c r="AH41" s="29"/>
      <c r="AI41" s="30"/>
      <c r="AJ41" s="29"/>
      <c r="AK41" s="28">
        <v>1</v>
      </c>
      <c r="AL41" s="30">
        <v>1</v>
      </c>
      <c r="AM41" s="31">
        <v>1</v>
      </c>
      <c r="AN41" s="32">
        <f t="shared" si="0"/>
        <v>1</v>
      </c>
      <c r="AO41" s="26">
        <v>75</v>
      </c>
      <c r="AQ41" s="23"/>
      <c r="AR41" s="20"/>
    </row>
    <row r="42" spans="1:44" s="25" customFormat="1" ht="14.25">
      <c r="A42" s="16">
        <v>39</v>
      </c>
      <c r="B42" s="17" t="s">
        <v>50</v>
      </c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20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 t="s">
        <v>10</v>
      </c>
      <c r="AH42" s="19" t="s">
        <v>10</v>
      </c>
      <c r="AI42" s="20"/>
      <c r="AJ42" s="19"/>
      <c r="AK42" s="18">
        <v>1</v>
      </c>
      <c r="AL42" s="20">
        <v>1</v>
      </c>
      <c r="AM42" s="23">
        <v>1</v>
      </c>
      <c r="AN42" s="24">
        <f t="shared" si="0"/>
        <v>1</v>
      </c>
      <c r="AO42" s="16">
        <v>72</v>
      </c>
      <c r="AQ42" s="23"/>
      <c r="AR42" s="22"/>
    </row>
    <row r="43" spans="1:44" s="25" customFormat="1" ht="14.25">
      <c r="A43" s="26">
        <v>40</v>
      </c>
      <c r="B43" s="27" t="s">
        <v>51</v>
      </c>
      <c r="C43" s="28"/>
      <c r="D43" s="29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30"/>
      <c r="R43" s="29"/>
      <c r="S43" s="30"/>
      <c r="T43" s="29"/>
      <c r="U43" s="30"/>
      <c r="V43" s="29"/>
      <c r="W43" s="30"/>
      <c r="X43" s="29"/>
      <c r="Y43" s="30"/>
      <c r="Z43" s="29"/>
      <c r="AA43" s="30"/>
      <c r="AB43" s="29"/>
      <c r="AC43" s="30"/>
      <c r="AD43" s="29"/>
      <c r="AE43" s="30"/>
      <c r="AF43" s="29"/>
      <c r="AG43" s="30"/>
      <c r="AH43" s="29"/>
      <c r="AI43" s="30" t="s">
        <v>10</v>
      </c>
      <c r="AJ43" s="29" t="s">
        <v>10</v>
      </c>
      <c r="AK43" s="28">
        <v>1</v>
      </c>
      <c r="AL43" s="30">
        <v>1</v>
      </c>
      <c r="AM43" s="31">
        <v>1</v>
      </c>
      <c r="AN43" s="32">
        <f t="shared" si="0"/>
        <v>1</v>
      </c>
      <c r="AO43" s="26">
        <v>75</v>
      </c>
      <c r="AQ43" s="23"/>
      <c r="AR43" s="22"/>
    </row>
    <row r="44" spans="1:44" s="25" customFormat="1" ht="14.25">
      <c r="A44" s="16">
        <v>41</v>
      </c>
      <c r="B44" s="17" t="s">
        <v>52</v>
      </c>
      <c r="C44" s="18"/>
      <c r="D44" s="19"/>
      <c r="E44" s="18"/>
      <c r="F44" s="19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20"/>
      <c r="R44" s="19"/>
      <c r="S44" s="20"/>
      <c r="T44" s="19"/>
      <c r="U44" s="20"/>
      <c r="V44" s="19"/>
      <c r="W44" s="20"/>
      <c r="X44" s="19"/>
      <c r="Y44" s="20"/>
      <c r="Z44" s="19"/>
      <c r="AA44" s="20"/>
      <c r="AB44" s="19"/>
      <c r="AC44" s="20"/>
      <c r="AD44" s="19"/>
      <c r="AE44" s="20"/>
      <c r="AF44" s="19"/>
      <c r="AG44" s="20"/>
      <c r="AH44" s="19"/>
      <c r="AI44" s="20" t="s">
        <v>10</v>
      </c>
      <c r="AJ44" s="19" t="s">
        <v>10</v>
      </c>
      <c r="AK44" s="18">
        <v>1</v>
      </c>
      <c r="AL44" s="20">
        <v>1</v>
      </c>
      <c r="AM44" s="23">
        <v>1</v>
      </c>
      <c r="AN44" s="24">
        <f t="shared" si="0"/>
        <v>1</v>
      </c>
      <c r="AO44" s="16">
        <v>75</v>
      </c>
      <c r="AQ44" s="23"/>
      <c r="AR44" s="22"/>
    </row>
    <row r="45" spans="1:44" s="25" customFormat="1" ht="14.25">
      <c r="A45" s="26">
        <v>42</v>
      </c>
      <c r="B45" s="27" t="s">
        <v>53</v>
      </c>
      <c r="C45" s="28"/>
      <c r="D45" s="29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30"/>
      <c r="R45" s="29"/>
      <c r="S45" s="30"/>
      <c r="T45" s="29"/>
      <c r="U45" s="30"/>
      <c r="V45" s="29"/>
      <c r="W45" s="30"/>
      <c r="X45" s="29"/>
      <c r="Y45" s="30"/>
      <c r="Z45" s="29"/>
      <c r="AA45" s="30"/>
      <c r="AB45" s="29"/>
      <c r="AC45" s="30"/>
      <c r="AD45" s="29"/>
      <c r="AE45" s="30"/>
      <c r="AF45" s="29"/>
      <c r="AG45" s="30"/>
      <c r="AH45" s="29"/>
      <c r="AI45" s="30" t="s">
        <v>10</v>
      </c>
      <c r="AJ45" s="29" t="s">
        <v>10</v>
      </c>
      <c r="AK45" s="28">
        <v>1</v>
      </c>
      <c r="AL45" s="30">
        <v>1</v>
      </c>
      <c r="AM45" s="31">
        <v>1</v>
      </c>
      <c r="AN45" s="32">
        <f t="shared" si="0"/>
        <v>1</v>
      </c>
      <c r="AO45" s="26">
        <v>75</v>
      </c>
      <c r="AQ45" s="23"/>
      <c r="AR45" s="22"/>
    </row>
    <row r="46" spans="1:44" s="25" customFormat="1" ht="14.25">
      <c r="A46" s="16">
        <v>43</v>
      </c>
      <c r="B46" s="17" t="s">
        <v>54</v>
      </c>
      <c r="C46" s="18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9"/>
      <c r="AA46" s="20"/>
      <c r="AB46" s="19"/>
      <c r="AC46" s="20"/>
      <c r="AD46" s="19"/>
      <c r="AE46" s="20"/>
      <c r="AF46" s="19"/>
      <c r="AG46" s="20" t="s">
        <v>10</v>
      </c>
      <c r="AH46" s="19"/>
      <c r="AI46" s="20"/>
      <c r="AJ46" s="19"/>
      <c r="AK46" s="21">
        <v>1</v>
      </c>
      <c r="AL46" s="22">
        <v>1</v>
      </c>
      <c r="AM46" s="23">
        <v>0</v>
      </c>
      <c r="AN46" s="24">
        <f t="shared" si="0"/>
        <v>0</v>
      </c>
      <c r="AO46" s="16">
        <v>52</v>
      </c>
      <c r="AQ46" s="23"/>
      <c r="AR46" s="22"/>
    </row>
    <row r="47" spans="1:44" s="25" customFormat="1" ht="14.25">
      <c r="A47" s="26">
        <v>44</v>
      </c>
      <c r="B47" s="27" t="s">
        <v>55</v>
      </c>
      <c r="C47" s="28"/>
      <c r="D47" s="29"/>
      <c r="E47" s="28" t="s">
        <v>10</v>
      </c>
      <c r="F47" s="29"/>
      <c r="G47" s="28"/>
      <c r="H47" s="29"/>
      <c r="I47" s="28"/>
      <c r="J47" s="29"/>
      <c r="K47" s="28"/>
      <c r="L47" s="29"/>
      <c r="M47" s="28"/>
      <c r="N47" s="29"/>
      <c r="O47" s="28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  <c r="AA47" s="30"/>
      <c r="AB47" s="29"/>
      <c r="AC47" s="30"/>
      <c r="AD47" s="29"/>
      <c r="AE47" s="30"/>
      <c r="AF47" s="29"/>
      <c r="AG47" s="30"/>
      <c r="AH47" s="29"/>
      <c r="AI47" s="30"/>
      <c r="AJ47" s="29"/>
      <c r="AK47" s="28">
        <v>1</v>
      </c>
      <c r="AL47" s="30">
        <v>1</v>
      </c>
      <c r="AM47" s="31">
        <v>0</v>
      </c>
      <c r="AN47" s="32">
        <f t="shared" si="0"/>
        <v>0</v>
      </c>
      <c r="AO47" s="26">
        <v>52</v>
      </c>
      <c r="AQ47" s="23"/>
      <c r="AR47" s="22"/>
    </row>
    <row r="48" spans="1:44" s="25" customFormat="1" ht="14.25">
      <c r="A48" s="16">
        <v>45</v>
      </c>
      <c r="B48" s="17" t="s">
        <v>56</v>
      </c>
      <c r="C48" s="18"/>
      <c r="D48" s="19"/>
      <c r="E48" s="18"/>
      <c r="F48" s="19"/>
      <c r="G48" s="18"/>
      <c r="H48" s="19"/>
      <c r="I48" s="18"/>
      <c r="J48" s="19"/>
      <c r="K48" s="18"/>
      <c r="L48" s="19"/>
      <c r="M48" s="18"/>
      <c r="N48" s="19"/>
      <c r="O48" s="18" t="s">
        <v>10</v>
      </c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9"/>
      <c r="AC48" s="20"/>
      <c r="AD48" s="19"/>
      <c r="AE48" s="20"/>
      <c r="AF48" s="19"/>
      <c r="AG48" s="20"/>
      <c r="AH48" s="19"/>
      <c r="AI48" s="20"/>
      <c r="AJ48" s="19"/>
      <c r="AK48" s="18">
        <v>1</v>
      </c>
      <c r="AL48" s="20">
        <v>1</v>
      </c>
      <c r="AM48" s="23">
        <v>0</v>
      </c>
      <c r="AN48" s="24">
        <f t="shared" si="0"/>
        <v>0</v>
      </c>
      <c r="AO48" s="16">
        <v>52</v>
      </c>
      <c r="AQ48" s="23"/>
      <c r="AR48" s="20"/>
    </row>
    <row r="49" spans="1:44" s="25" customFormat="1" ht="14.25">
      <c r="A49" s="26">
        <v>46</v>
      </c>
      <c r="B49" s="27" t="s">
        <v>57</v>
      </c>
      <c r="C49" s="28"/>
      <c r="D49" s="29"/>
      <c r="E49" s="28"/>
      <c r="F49" s="29"/>
      <c r="G49" s="28" t="s">
        <v>10</v>
      </c>
      <c r="H49" s="29"/>
      <c r="I49" s="28"/>
      <c r="J49" s="29"/>
      <c r="K49" s="28"/>
      <c r="L49" s="29"/>
      <c r="M49" s="28"/>
      <c r="N49" s="29"/>
      <c r="O49" s="28"/>
      <c r="P49" s="29"/>
      <c r="Q49" s="30"/>
      <c r="R49" s="29"/>
      <c r="S49" s="30"/>
      <c r="T49" s="29"/>
      <c r="U49" s="30"/>
      <c r="V49" s="29"/>
      <c r="W49" s="30"/>
      <c r="X49" s="29"/>
      <c r="Y49" s="30"/>
      <c r="Z49" s="29"/>
      <c r="AA49" s="30"/>
      <c r="AB49" s="29"/>
      <c r="AC49" s="30"/>
      <c r="AD49" s="29"/>
      <c r="AE49" s="30"/>
      <c r="AF49" s="29"/>
      <c r="AG49" s="30"/>
      <c r="AH49" s="29"/>
      <c r="AI49" s="30"/>
      <c r="AJ49" s="29"/>
      <c r="AK49" s="28">
        <v>1</v>
      </c>
      <c r="AL49" s="30">
        <v>1</v>
      </c>
      <c r="AM49" s="31">
        <v>0</v>
      </c>
      <c r="AN49" s="32">
        <f t="shared" si="0"/>
        <v>0</v>
      </c>
      <c r="AO49" s="26">
        <v>52</v>
      </c>
      <c r="AQ49" s="23"/>
      <c r="AR49" s="22"/>
    </row>
    <row r="50" spans="1:44" s="25" customFormat="1" ht="14.25">
      <c r="A50" s="16">
        <v>47</v>
      </c>
      <c r="B50" s="17" t="s">
        <v>58</v>
      </c>
      <c r="C50" s="18"/>
      <c r="D50" s="19"/>
      <c r="E50" s="18"/>
      <c r="F50" s="19"/>
      <c r="G50" s="18" t="s">
        <v>10</v>
      </c>
      <c r="H50" s="19"/>
      <c r="I50" s="18"/>
      <c r="J50" s="19"/>
      <c r="K50" s="18"/>
      <c r="L50" s="19"/>
      <c r="M50" s="18"/>
      <c r="N50" s="19"/>
      <c r="O50" s="18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18">
        <v>1</v>
      </c>
      <c r="AL50" s="20">
        <v>1</v>
      </c>
      <c r="AM50" s="23">
        <v>0</v>
      </c>
      <c r="AN50" s="24">
        <f t="shared" si="0"/>
        <v>0</v>
      </c>
      <c r="AO50" s="16">
        <v>52</v>
      </c>
      <c r="AQ50" s="23"/>
      <c r="AR50" s="20"/>
    </row>
    <row r="51" spans="1:44" s="25" customFormat="1" ht="14.25">
      <c r="A51" s="26">
        <v>48</v>
      </c>
      <c r="B51" s="27" t="s">
        <v>59</v>
      </c>
      <c r="C51" s="28" t="s">
        <v>10</v>
      </c>
      <c r="D51" s="29"/>
      <c r="E51" s="28"/>
      <c r="F51" s="29"/>
      <c r="G51" s="28"/>
      <c r="H51" s="29"/>
      <c r="I51" s="28"/>
      <c r="J51" s="29"/>
      <c r="K51" s="28"/>
      <c r="L51" s="29"/>
      <c r="M51" s="28"/>
      <c r="N51" s="29"/>
      <c r="O51" s="28"/>
      <c r="P51" s="29"/>
      <c r="Q51" s="30"/>
      <c r="R51" s="29"/>
      <c r="S51" s="30"/>
      <c r="T51" s="29"/>
      <c r="U51" s="30"/>
      <c r="V51" s="29"/>
      <c r="W51" s="30"/>
      <c r="X51" s="29"/>
      <c r="Y51" s="30"/>
      <c r="Z51" s="29"/>
      <c r="AA51" s="30"/>
      <c r="AB51" s="29"/>
      <c r="AC51" s="30"/>
      <c r="AD51" s="29"/>
      <c r="AE51" s="30"/>
      <c r="AF51" s="29"/>
      <c r="AG51" s="30"/>
      <c r="AH51" s="29"/>
      <c r="AI51" s="30"/>
      <c r="AJ51" s="29"/>
      <c r="AK51" s="28">
        <v>1</v>
      </c>
      <c r="AL51" s="30">
        <v>1</v>
      </c>
      <c r="AM51" s="31">
        <v>0</v>
      </c>
      <c r="AN51" s="32">
        <f t="shared" si="0"/>
        <v>0</v>
      </c>
      <c r="AO51" s="26">
        <v>24</v>
      </c>
      <c r="AQ51" s="23"/>
      <c r="AR51" s="22"/>
    </row>
    <row r="52" spans="1:44" s="25" customFormat="1" ht="14.25">
      <c r="A52" s="16">
        <v>49</v>
      </c>
      <c r="B52" s="17" t="s">
        <v>60</v>
      </c>
      <c r="C52" s="18"/>
      <c r="D52" s="19"/>
      <c r="E52" s="18"/>
      <c r="F52" s="19"/>
      <c r="G52" s="18"/>
      <c r="H52" s="19"/>
      <c r="I52" s="18"/>
      <c r="J52" s="19"/>
      <c r="K52" s="18"/>
      <c r="L52" s="19"/>
      <c r="M52" s="18" t="s">
        <v>11</v>
      </c>
      <c r="N52" s="19"/>
      <c r="O52" s="18" t="s">
        <v>11</v>
      </c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18">
        <v>0</v>
      </c>
      <c r="AL52" s="20">
        <v>2</v>
      </c>
      <c r="AM52" s="23">
        <v>0</v>
      </c>
      <c r="AN52" s="24">
        <v>0</v>
      </c>
      <c r="AO52" s="16">
        <v>0</v>
      </c>
      <c r="AQ52" s="23"/>
      <c r="AR52" s="20"/>
    </row>
    <row r="53" spans="1:44" s="25" customFormat="1" ht="14.25">
      <c r="A53" s="26">
        <v>50</v>
      </c>
      <c r="B53" s="27" t="s">
        <v>61</v>
      </c>
      <c r="C53" s="28"/>
      <c r="D53" s="29"/>
      <c r="E53" s="28"/>
      <c r="F53" s="29"/>
      <c r="G53" s="28"/>
      <c r="H53" s="29"/>
      <c r="I53" s="28"/>
      <c r="J53" s="29"/>
      <c r="K53" s="28"/>
      <c r="L53" s="29"/>
      <c r="M53" s="28"/>
      <c r="N53" s="29"/>
      <c r="O53" s="28" t="s">
        <v>11</v>
      </c>
      <c r="P53" s="29"/>
      <c r="Q53" s="30"/>
      <c r="R53" s="29"/>
      <c r="S53" s="30"/>
      <c r="T53" s="29"/>
      <c r="U53" s="30"/>
      <c r="V53" s="29"/>
      <c r="W53" s="30"/>
      <c r="X53" s="29"/>
      <c r="Y53" s="30"/>
      <c r="Z53" s="29"/>
      <c r="AA53" s="30"/>
      <c r="AB53" s="29"/>
      <c r="AC53" s="30"/>
      <c r="AD53" s="29"/>
      <c r="AE53" s="30"/>
      <c r="AF53" s="29"/>
      <c r="AG53" s="30"/>
      <c r="AH53" s="29"/>
      <c r="AI53" s="30"/>
      <c r="AJ53" s="29"/>
      <c r="AK53" s="28">
        <v>0</v>
      </c>
      <c r="AL53" s="30">
        <v>1</v>
      </c>
      <c r="AM53" s="31">
        <v>0</v>
      </c>
      <c r="AN53" s="32">
        <v>0</v>
      </c>
      <c r="AO53" s="26">
        <v>0</v>
      </c>
      <c r="AQ53" s="23"/>
      <c r="AR53" s="22"/>
    </row>
    <row r="54" spans="1:44" s="25" customFormat="1" ht="14.25">
      <c r="A54" s="16">
        <v>51</v>
      </c>
      <c r="B54" s="17" t="s">
        <v>62</v>
      </c>
      <c r="C54" s="18"/>
      <c r="D54" s="19"/>
      <c r="E54" s="18"/>
      <c r="F54" s="19"/>
      <c r="G54" s="18"/>
      <c r="H54" s="19"/>
      <c r="I54" s="18"/>
      <c r="J54" s="19"/>
      <c r="K54" s="18"/>
      <c r="L54" s="19"/>
      <c r="M54" s="18"/>
      <c r="N54" s="19"/>
      <c r="O54" s="18"/>
      <c r="P54" s="19"/>
      <c r="Q54" s="20"/>
      <c r="R54" s="19"/>
      <c r="S54" s="20"/>
      <c r="T54" s="19"/>
      <c r="U54" s="20"/>
      <c r="V54" s="19"/>
      <c r="W54" s="20"/>
      <c r="X54" s="19"/>
      <c r="Y54" s="20"/>
      <c r="Z54" s="19"/>
      <c r="AA54" s="20" t="s">
        <v>11</v>
      </c>
      <c r="AB54" s="19"/>
      <c r="AC54" s="20"/>
      <c r="AD54" s="19"/>
      <c r="AE54" s="20"/>
      <c r="AF54" s="19"/>
      <c r="AG54" s="20"/>
      <c r="AH54" s="19"/>
      <c r="AI54" s="20"/>
      <c r="AJ54" s="19"/>
      <c r="AK54" s="21">
        <v>0</v>
      </c>
      <c r="AL54" s="22">
        <v>1</v>
      </c>
      <c r="AM54" s="23">
        <v>0</v>
      </c>
      <c r="AN54" s="24">
        <v>0</v>
      </c>
      <c r="AO54" s="16">
        <v>0</v>
      </c>
      <c r="AQ54" s="23"/>
      <c r="AR54" s="22"/>
    </row>
    <row r="55" spans="1:44" s="25" customFormat="1" ht="14.25">
      <c r="A55" s="26">
        <v>52</v>
      </c>
      <c r="B55" s="27" t="s">
        <v>63</v>
      </c>
      <c r="C55" s="28"/>
      <c r="D55" s="29"/>
      <c r="E55" s="28"/>
      <c r="F55" s="29"/>
      <c r="G55" s="28"/>
      <c r="H55" s="29"/>
      <c r="I55" s="28"/>
      <c r="J55" s="29"/>
      <c r="K55" s="28"/>
      <c r="L55" s="29"/>
      <c r="M55" s="28"/>
      <c r="N55" s="29"/>
      <c r="O55" s="28"/>
      <c r="P55" s="29"/>
      <c r="Q55" s="30"/>
      <c r="R55" s="29"/>
      <c r="S55" s="30"/>
      <c r="T55" s="29"/>
      <c r="U55" s="30"/>
      <c r="V55" s="29"/>
      <c r="W55" s="30"/>
      <c r="X55" s="29"/>
      <c r="Y55" s="30"/>
      <c r="Z55" s="29"/>
      <c r="AA55" s="30" t="s">
        <v>11</v>
      </c>
      <c r="AB55" s="29"/>
      <c r="AC55" s="30"/>
      <c r="AD55" s="29"/>
      <c r="AE55" s="30"/>
      <c r="AF55" s="29"/>
      <c r="AG55" s="30"/>
      <c r="AH55" s="29"/>
      <c r="AI55" s="30"/>
      <c r="AJ55" s="29"/>
      <c r="AK55" s="28">
        <v>0</v>
      </c>
      <c r="AL55" s="30">
        <v>1</v>
      </c>
      <c r="AM55" s="31">
        <v>0</v>
      </c>
      <c r="AN55" s="32">
        <v>0</v>
      </c>
      <c r="AO55" s="26">
        <v>0</v>
      </c>
      <c r="AQ55" s="23"/>
      <c r="AR55" s="22"/>
    </row>
    <row r="56" spans="1:44" s="25" customFormat="1" ht="14.25">
      <c r="A56" s="16">
        <v>53</v>
      </c>
      <c r="B56" s="17" t="s">
        <v>64</v>
      </c>
      <c r="C56" s="18"/>
      <c r="D56" s="19"/>
      <c r="E56" s="18"/>
      <c r="F56" s="19"/>
      <c r="G56" s="18"/>
      <c r="H56" s="19"/>
      <c r="I56" s="18"/>
      <c r="J56" s="19"/>
      <c r="K56" s="18"/>
      <c r="L56" s="19"/>
      <c r="M56" s="18"/>
      <c r="N56" s="19"/>
      <c r="O56" s="18"/>
      <c r="P56" s="19"/>
      <c r="Q56" s="20"/>
      <c r="R56" s="19"/>
      <c r="S56" s="20"/>
      <c r="T56" s="19"/>
      <c r="U56" s="20"/>
      <c r="V56" s="19"/>
      <c r="W56" s="20"/>
      <c r="X56" s="19"/>
      <c r="Y56" s="20"/>
      <c r="Z56" s="19"/>
      <c r="AA56" s="20"/>
      <c r="AB56" s="19"/>
      <c r="AC56" s="20"/>
      <c r="AD56" s="19"/>
      <c r="AE56" s="20" t="s">
        <v>11</v>
      </c>
      <c r="AF56" s="19"/>
      <c r="AG56" s="20"/>
      <c r="AH56" s="19"/>
      <c r="AI56" s="20"/>
      <c r="AJ56" s="19"/>
      <c r="AK56" s="21">
        <v>0</v>
      </c>
      <c r="AL56" s="22">
        <v>1</v>
      </c>
      <c r="AM56" s="23">
        <v>0</v>
      </c>
      <c r="AN56" s="24">
        <v>0</v>
      </c>
      <c r="AO56" s="16">
        <v>0</v>
      </c>
      <c r="AQ56" s="23"/>
      <c r="AR56" s="22"/>
    </row>
    <row r="57" spans="1:44" s="25" customFormat="1" ht="14.25">
      <c r="A57" s="26">
        <v>54</v>
      </c>
      <c r="B57" s="27" t="s">
        <v>65</v>
      </c>
      <c r="C57" s="28"/>
      <c r="D57" s="29"/>
      <c r="E57" s="28"/>
      <c r="F57" s="29"/>
      <c r="G57" s="28"/>
      <c r="H57" s="29"/>
      <c r="I57" s="28"/>
      <c r="J57" s="29"/>
      <c r="K57" s="28"/>
      <c r="L57" s="29"/>
      <c r="M57" s="28"/>
      <c r="N57" s="29"/>
      <c r="O57" s="28"/>
      <c r="P57" s="29"/>
      <c r="Q57" s="30"/>
      <c r="R57" s="29"/>
      <c r="S57" s="30"/>
      <c r="T57" s="29"/>
      <c r="U57" s="30"/>
      <c r="V57" s="29"/>
      <c r="W57" s="30"/>
      <c r="X57" s="29"/>
      <c r="Y57" s="30" t="s">
        <v>17</v>
      </c>
      <c r="Z57" s="29"/>
      <c r="AA57" s="30"/>
      <c r="AB57" s="29"/>
      <c r="AC57" s="30"/>
      <c r="AD57" s="29"/>
      <c r="AE57" s="30"/>
      <c r="AF57" s="29"/>
      <c r="AG57" s="30"/>
      <c r="AH57" s="29"/>
      <c r="AI57" s="30"/>
      <c r="AJ57" s="29"/>
      <c r="AK57" s="28">
        <v>0</v>
      </c>
      <c r="AL57" s="30">
        <v>1</v>
      </c>
      <c r="AM57" s="31">
        <v>0</v>
      </c>
      <c r="AN57" s="32">
        <v>0</v>
      </c>
      <c r="AO57" s="26">
        <v>0</v>
      </c>
      <c r="AQ57" s="23"/>
      <c r="AR57" s="22"/>
    </row>
    <row r="58" spans="1:41" s="40" customFormat="1" ht="16.5">
      <c r="A58" s="34"/>
      <c r="B58" s="35" t="s">
        <v>66</v>
      </c>
      <c r="C58" s="34">
        <v>6</v>
      </c>
      <c r="D58" s="36">
        <v>5</v>
      </c>
      <c r="E58" s="34">
        <v>5</v>
      </c>
      <c r="F58" s="36">
        <v>0</v>
      </c>
      <c r="G58" s="34">
        <v>5</v>
      </c>
      <c r="H58" s="36">
        <v>0</v>
      </c>
      <c r="I58" s="34">
        <v>10</v>
      </c>
      <c r="J58" s="36">
        <v>6</v>
      </c>
      <c r="K58" s="34">
        <v>20</v>
      </c>
      <c r="L58" s="36">
        <v>12</v>
      </c>
      <c r="M58" s="34">
        <v>20</v>
      </c>
      <c r="N58" s="36">
        <v>12</v>
      </c>
      <c r="O58" s="34">
        <v>22</v>
      </c>
      <c r="P58" s="36">
        <v>11</v>
      </c>
      <c r="Q58" s="37">
        <v>20</v>
      </c>
      <c r="R58" s="36">
        <v>14</v>
      </c>
      <c r="S58" s="37">
        <v>17</v>
      </c>
      <c r="T58" s="36">
        <v>6</v>
      </c>
      <c r="U58" s="37">
        <v>16</v>
      </c>
      <c r="V58" s="36">
        <v>7</v>
      </c>
      <c r="W58" s="37">
        <v>15</v>
      </c>
      <c r="X58" s="36">
        <v>7</v>
      </c>
      <c r="Y58" s="37">
        <v>19</v>
      </c>
      <c r="Z58" s="36">
        <v>10</v>
      </c>
      <c r="AA58" s="37">
        <v>11</v>
      </c>
      <c r="AB58" s="36">
        <v>7</v>
      </c>
      <c r="AC58" s="37">
        <v>11</v>
      </c>
      <c r="AD58" s="36">
        <v>8</v>
      </c>
      <c r="AE58" s="37">
        <v>9</v>
      </c>
      <c r="AF58" s="36">
        <v>9</v>
      </c>
      <c r="AG58" s="37">
        <v>15</v>
      </c>
      <c r="AH58" s="36">
        <v>15</v>
      </c>
      <c r="AI58" s="37">
        <v>14</v>
      </c>
      <c r="AJ58" s="36">
        <v>14</v>
      </c>
      <c r="AK58" s="34">
        <f>SUM(AK4:AK57)</f>
        <v>195</v>
      </c>
      <c r="AL58" s="37">
        <f>SUM(AL4:AL57)</f>
        <v>242</v>
      </c>
      <c r="AM58" s="36">
        <f>SUM(AM4:AM57)</f>
        <v>142</v>
      </c>
      <c r="AN58" s="38">
        <f>AM58/AK58</f>
        <v>0.7282051282051282</v>
      </c>
      <c r="AO58" s="39">
        <f>SUM(AO4:AO57)</f>
        <v>13003</v>
      </c>
    </row>
    <row r="59" spans="2:3" ht="14.25">
      <c r="B59" s="41" t="s">
        <v>67</v>
      </c>
      <c r="C59" t="s">
        <v>68</v>
      </c>
    </row>
    <row r="60" spans="2:3" ht="14.25">
      <c r="B60" t="s">
        <v>69</v>
      </c>
      <c r="C60" t="s">
        <v>70</v>
      </c>
    </row>
    <row r="61" ht="14.25">
      <c r="C61" t="s">
        <v>71</v>
      </c>
    </row>
    <row r="62" ht="14.25">
      <c r="C62" t="s">
        <v>72</v>
      </c>
    </row>
    <row r="64" spans="1:41" ht="14.25">
      <c r="A64" s="3"/>
      <c r="B64" s="4"/>
      <c r="C64" s="5">
        <v>1997</v>
      </c>
      <c r="D64" s="5"/>
      <c r="E64" s="5">
        <v>1999</v>
      </c>
      <c r="F64" s="5"/>
      <c r="G64" s="5">
        <v>2002</v>
      </c>
      <c r="H64" s="5"/>
      <c r="I64" s="5">
        <v>2004</v>
      </c>
      <c r="J64" s="5"/>
      <c r="K64" s="5">
        <v>2005</v>
      </c>
      <c r="L64" s="5"/>
      <c r="M64" s="5">
        <v>2006</v>
      </c>
      <c r="N64" s="5"/>
      <c r="O64" s="5">
        <v>2007</v>
      </c>
      <c r="P64" s="5"/>
      <c r="Q64" s="5">
        <v>2008</v>
      </c>
      <c r="R64" s="5"/>
      <c r="S64" s="5">
        <v>2009</v>
      </c>
      <c r="T64" s="5"/>
      <c r="U64" s="5">
        <v>2010</v>
      </c>
      <c r="V64" s="5"/>
      <c r="W64" s="5">
        <v>2011</v>
      </c>
      <c r="X64" s="5"/>
      <c r="Y64" s="5">
        <v>2012</v>
      </c>
      <c r="Z64" s="5"/>
      <c r="AA64" s="5">
        <v>2013</v>
      </c>
      <c r="AB64" s="5"/>
      <c r="AC64" s="6">
        <v>2015</v>
      </c>
      <c r="AD64" s="6"/>
      <c r="AE64" s="6">
        <v>2016</v>
      </c>
      <c r="AF64" s="6"/>
      <c r="AG64" s="6">
        <v>2017</v>
      </c>
      <c r="AH64" s="6"/>
      <c r="AI64" s="6">
        <v>2017</v>
      </c>
      <c r="AJ64" s="6"/>
      <c r="AK64" s="5" t="s">
        <v>0</v>
      </c>
      <c r="AL64" s="5"/>
      <c r="AM64" s="5"/>
      <c r="AN64" s="7" t="s">
        <v>1</v>
      </c>
      <c r="AO64" s="8" t="s">
        <v>2</v>
      </c>
    </row>
    <row r="65" spans="1:41" ht="35.25" customHeight="1">
      <c r="A65" s="9"/>
      <c r="B65" s="10" t="s">
        <v>73</v>
      </c>
      <c r="C65" s="11" t="s">
        <v>4</v>
      </c>
      <c r="D65" s="12" t="s">
        <v>5</v>
      </c>
      <c r="E65" s="11" t="s">
        <v>4</v>
      </c>
      <c r="F65" s="12" t="s">
        <v>5</v>
      </c>
      <c r="G65" s="11" t="s">
        <v>4</v>
      </c>
      <c r="H65" s="12" t="s">
        <v>5</v>
      </c>
      <c r="I65" s="11" t="s">
        <v>4</v>
      </c>
      <c r="J65" s="12" t="s">
        <v>5</v>
      </c>
      <c r="K65" s="11" t="s">
        <v>4</v>
      </c>
      <c r="L65" s="12" t="s">
        <v>5</v>
      </c>
      <c r="M65" s="11" t="s">
        <v>4</v>
      </c>
      <c r="N65" s="12" t="s">
        <v>5</v>
      </c>
      <c r="O65" s="11" t="s">
        <v>4</v>
      </c>
      <c r="P65" s="12" t="s">
        <v>5</v>
      </c>
      <c r="Q65" s="11" t="s">
        <v>4</v>
      </c>
      <c r="R65" s="12" t="s">
        <v>5</v>
      </c>
      <c r="S65" s="11" t="s">
        <v>4</v>
      </c>
      <c r="T65" s="12" t="s">
        <v>5</v>
      </c>
      <c r="U65" s="11" t="s">
        <v>4</v>
      </c>
      <c r="V65" s="12" t="s">
        <v>5</v>
      </c>
      <c r="W65" s="11" t="s">
        <v>4</v>
      </c>
      <c r="X65" s="12" t="s">
        <v>5</v>
      </c>
      <c r="Y65" s="11" t="s">
        <v>4</v>
      </c>
      <c r="Z65" s="12" t="s">
        <v>5</v>
      </c>
      <c r="AA65" s="11" t="s">
        <v>4</v>
      </c>
      <c r="AB65" s="12" t="s">
        <v>5</v>
      </c>
      <c r="AC65" s="11" t="s">
        <v>4</v>
      </c>
      <c r="AD65" s="12" t="s">
        <v>5</v>
      </c>
      <c r="AE65" s="11" t="s">
        <v>4</v>
      </c>
      <c r="AF65" s="12" t="s">
        <v>5</v>
      </c>
      <c r="AG65" s="11" t="s">
        <v>4</v>
      </c>
      <c r="AH65" s="12" t="s">
        <v>5</v>
      </c>
      <c r="AI65" s="11" t="s">
        <v>4</v>
      </c>
      <c r="AJ65" s="12" t="s">
        <v>5</v>
      </c>
      <c r="AK65" s="13" t="s">
        <v>6</v>
      </c>
      <c r="AL65" s="14" t="s">
        <v>7</v>
      </c>
      <c r="AM65" s="12" t="s">
        <v>8</v>
      </c>
      <c r="AN65" s="7"/>
      <c r="AO65" s="8"/>
    </row>
    <row r="66" spans="1:41" ht="14.25">
      <c r="A66" s="42">
        <v>1</v>
      </c>
      <c r="B66" s="43" t="s">
        <v>74</v>
      </c>
      <c r="C66" s="44"/>
      <c r="D66" s="45"/>
      <c r="E66" s="44"/>
      <c r="F66" s="45"/>
      <c r="G66" s="44"/>
      <c r="H66" s="45"/>
      <c r="I66" s="44"/>
      <c r="J66" s="45"/>
      <c r="K66" s="46"/>
      <c r="L66" s="45"/>
      <c r="M66" s="47" t="s">
        <v>11</v>
      </c>
      <c r="N66" s="45"/>
      <c r="O66" s="44" t="s">
        <v>10</v>
      </c>
      <c r="P66" s="45"/>
      <c r="Q66" s="48"/>
      <c r="R66" s="45"/>
      <c r="S66" s="48"/>
      <c r="T66" s="45"/>
      <c r="U66" s="48" t="s">
        <v>11</v>
      </c>
      <c r="V66" s="49"/>
      <c r="W66" s="48"/>
      <c r="X66" s="45"/>
      <c r="Y66" s="50" t="s">
        <v>10</v>
      </c>
      <c r="Z66" s="45"/>
      <c r="AA66" s="50"/>
      <c r="AB66" s="45"/>
      <c r="AC66" s="50" t="s">
        <v>10</v>
      </c>
      <c r="AD66" s="45"/>
      <c r="AE66" s="51"/>
      <c r="AF66" s="45"/>
      <c r="AG66" s="51"/>
      <c r="AH66" s="45"/>
      <c r="AI66" s="51"/>
      <c r="AJ66" s="45"/>
      <c r="AK66" s="52" t="s">
        <v>75</v>
      </c>
      <c r="AL66" s="51">
        <v>5</v>
      </c>
      <c r="AM66" s="45">
        <v>0</v>
      </c>
      <c r="AN66" s="53">
        <v>0</v>
      </c>
      <c r="AO66" s="54" t="s">
        <v>76</v>
      </c>
    </row>
    <row r="67" spans="1:41" ht="14.25">
      <c r="A67" s="16">
        <v>2</v>
      </c>
      <c r="B67" s="17" t="s">
        <v>77</v>
      </c>
      <c r="C67" s="18"/>
      <c r="D67" s="19"/>
      <c r="E67" s="18"/>
      <c r="F67" s="19"/>
      <c r="G67" s="18"/>
      <c r="H67" s="19"/>
      <c r="I67" s="18" t="s">
        <v>11</v>
      </c>
      <c r="J67" s="55"/>
      <c r="K67" s="18" t="s">
        <v>11</v>
      </c>
      <c r="L67" s="19"/>
      <c r="M67" s="18" t="s">
        <v>11</v>
      </c>
      <c r="N67" s="19"/>
      <c r="O67" s="56"/>
      <c r="P67" s="19"/>
      <c r="Q67" s="20" t="s">
        <v>11</v>
      </c>
      <c r="R67" s="19"/>
      <c r="S67" s="20" t="s">
        <v>11</v>
      </c>
      <c r="T67" s="19"/>
      <c r="U67" s="57" t="s">
        <v>10</v>
      </c>
      <c r="V67" s="58"/>
      <c r="W67" s="57" t="s">
        <v>10</v>
      </c>
      <c r="X67" s="19"/>
      <c r="Y67" s="20" t="s">
        <v>11</v>
      </c>
      <c r="Z67" s="19"/>
      <c r="AA67" s="20"/>
      <c r="AB67" s="19"/>
      <c r="AC67" s="20"/>
      <c r="AD67" s="19"/>
      <c r="AE67" s="20"/>
      <c r="AF67" s="19"/>
      <c r="AG67" s="20"/>
      <c r="AH67" s="19"/>
      <c r="AI67" s="20"/>
      <c r="AJ67" s="19"/>
      <c r="AK67" s="59" t="s">
        <v>78</v>
      </c>
      <c r="AL67" s="22">
        <v>7</v>
      </c>
      <c r="AM67" s="60">
        <v>0</v>
      </c>
      <c r="AN67" s="24">
        <v>0</v>
      </c>
      <c r="AO67" s="61" t="s">
        <v>79</v>
      </c>
    </row>
    <row r="68" spans="1:41" ht="14.25">
      <c r="A68" s="42">
        <v>3</v>
      </c>
      <c r="B68" s="43" t="s">
        <v>80</v>
      </c>
      <c r="C68" s="47"/>
      <c r="D68" s="49"/>
      <c r="E68" s="47"/>
      <c r="F68" s="49"/>
      <c r="G68" s="47"/>
      <c r="H68" s="49"/>
      <c r="I68" s="47"/>
      <c r="J68" s="49"/>
      <c r="K68" s="47"/>
      <c r="L68" s="49"/>
      <c r="M68" s="47"/>
      <c r="N68" s="49"/>
      <c r="O68" s="47"/>
      <c r="P68" s="49"/>
      <c r="Q68" s="48"/>
      <c r="R68" s="49"/>
      <c r="S68" s="48" t="s">
        <v>11</v>
      </c>
      <c r="T68" s="49"/>
      <c r="U68" s="48"/>
      <c r="V68" s="49"/>
      <c r="W68" s="48"/>
      <c r="X68" s="49"/>
      <c r="Y68" s="48" t="s">
        <v>11</v>
      </c>
      <c r="Z68" s="49"/>
      <c r="AA68" s="48"/>
      <c r="AB68" s="49"/>
      <c r="AC68" s="50" t="s">
        <v>10</v>
      </c>
      <c r="AD68" s="49"/>
      <c r="AE68" s="48"/>
      <c r="AF68" s="49"/>
      <c r="AG68" s="48"/>
      <c r="AH68" s="49"/>
      <c r="AI68" s="48"/>
      <c r="AJ68" s="49"/>
      <c r="AK68" s="62" t="s">
        <v>81</v>
      </c>
      <c r="AL68" s="51">
        <v>3</v>
      </c>
      <c r="AM68" s="45">
        <v>0</v>
      </c>
      <c r="AN68" s="53">
        <v>0</v>
      </c>
      <c r="AO68" s="54" t="s">
        <v>82</v>
      </c>
    </row>
    <row r="69" spans="1:41" ht="14.25">
      <c r="A69" s="16">
        <v>4</v>
      </c>
      <c r="B69" s="17" t="s">
        <v>83</v>
      </c>
      <c r="C69" s="21"/>
      <c r="D69" s="60"/>
      <c r="E69" s="21"/>
      <c r="F69" s="60"/>
      <c r="G69" s="21"/>
      <c r="H69" s="60"/>
      <c r="I69" s="21"/>
      <c r="J69" s="60"/>
      <c r="K69" s="56"/>
      <c r="L69" s="60"/>
      <c r="M69" s="18"/>
      <c r="N69" s="60"/>
      <c r="O69" s="21"/>
      <c r="P69" s="60"/>
      <c r="Q69" s="20" t="s">
        <v>10</v>
      </c>
      <c r="R69" s="60"/>
      <c r="S69" s="20" t="s">
        <v>10</v>
      </c>
      <c r="T69" s="60"/>
      <c r="U69" s="20" t="s">
        <v>11</v>
      </c>
      <c r="V69" s="19"/>
      <c r="W69" s="20"/>
      <c r="X69" s="60"/>
      <c r="Y69" s="22"/>
      <c r="Z69" s="60"/>
      <c r="AA69" s="22"/>
      <c r="AB69" s="60"/>
      <c r="AC69" s="22"/>
      <c r="AD69" s="60"/>
      <c r="AE69" s="22"/>
      <c r="AF69" s="60"/>
      <c r="AG69" s="22"/>
      <c r="AH69" s="60"/>
      <c r="AI69" s="22"/>
      <c r="AJ69" s="60"/>
      <c r="AK69" s="21">
        <v>2</v>
      </c>
      <c r="AL69" s="22">
        <v>3</v>
      </c>
      <c r="AM69" s="60">
        <v>0</v>
      </c>
      <c r="AN69" s="24">
        <f aca="true" t="shared" si="1" ref="AN69:AN72">AM69/AK69</f>
        <v>0</v>
      </c>
      <c r="AO69" s="16">
        <v>67</v>
      </c>
    </row>
    <row r="70" spans="1:41" s="25" customFormat="1" ht="14.25">
      <c r="A70" s="42">
        <v>5</v>
      </c>
      <c r="B70" s="43" t="s">
        <v>84</v>
      </c>
      <c r="C70" s="44"/>
      <c r="D70" s="45"/>
      <c r="E70" s="44"/>
      <c r="F70" s="45"/>
      <c r="G70" s="44"/>
      <c r="H70" s="45"/>
      <c r="I70" s="44"/>
      <c r="J70" s="45"/>
      <c r="K70" s="46"/>
      <c r="L70" s="45"/>
      <c r="M70" s="47"/>
      <c r="N70" s="45"/>
      <c r="O70" s="44"/>
      <c r="P70" s="45"/>
      <c r="Q70" s="48" t="s">
        <v>10</v>
      </c>
      <c r="R70" s="45"/>
      <c r="S70" s="48" t="s">
        <v>10</v>
      </c>
      <c r="T70" s="45"/>
      <c r="U70" s="48" t="s">
        <v>11</v>
      </c>
      <c r="V70" s="49"/>
      <c r="W70" s="48"/>
      <c r="X70" s="45"/>
      <c r="Y70" s="51"/>
      <c r="Z70" s="45"/>
      <c r="AA70" s="51"/>
      <c r="AB70" s="45"/>
      <c r="AC70" s="51"/>
      <c r="AD70" s="45"/>
      <c r="AE70" s="51"/>
      <c r="AF70" s="45"/>
      <c r="AG70" s="51"/>
      <c r="AH70" s="45"/>
      <c r="AI70" s="51"/>
      <c r="AJ70" s="45"/>
      <c r="AK70" s="44">
        <v>2</v>
      </c>
      <c r="AL70" s="51">
        <v>3</v>
      </c>
      <c r="AM70" s="45">
        <v>0</v>
      </c>
      <c r="AN70" s="53">
        <f t="shared" si="1"/>
        <v>0</v>
      </c>
      <c r="AO70" s="42">
        <v>67</v>
      </c>
    </row>
    <row r="71" spans="1:41" s="25" customFormat="1" ht="14.25">
      <c r="A71" s="16">
        <v>6</v>
      </c>
      <c r="B71" s="17" t="s">
        <v>85</v>
      </c>
      <c r="C71" s="21"/>
      <c r="D71" s="60"/>
      <c r="E71" s="21"/>
      <c r="F71" s="60"/>
      <c r="G71" s="21"/>
      <c r="H71" s="60"/>
      <c r="I71" s="21"/>
      <c r="J71" s="60"/>
      <c r="K71" s="56"/>
      <c r="L71" s="60"/>
      <c r="M71" s="18"/>
      <c r="N71" s="60"/>
      <c r="O71" s="21"/>
      <c r="P71" s="60"/>
      <c r="Q71" s="20"/>
      <c r="R71" s="60"/>
      <c r="S71" s="20" t="s">
        <v>10</v>
      </c>
      <c r="T71" s="60"/>
      <c r="U71" s="20" t="s">
        <v>10</v>
      </c>
      <c r="V71" s="19"/>
      <c r="W71" s="20" t="s">
        <v>11</v>
      </c>
      <c r="X71" s="60"/>
      <c r="Y71" s="22"/>
      <c r="Z71" s="60"/>
      <c r="AA71" s="22"/>
      <c r="AB71" s="60"/>
      <c r="AC71" s="22"/>
      <c r="AD71" s="60"/>
      <c r="AE71" s="22"/>
      <c r="AF71" s="60"/>
      <c r="AG71" s="22"/>
      <c r="AH71" s="60"/>
      <c r="AI71" s="22"/>
      <c r="AJ71" s="60"/>
      <c r="AK71" s="21">
        <v>2</v>
      </c>
      <c r="AL71" s="22">
        <v>3</v>
      </c>
      <c r="AM71" s="60">
        <v>0</v>
      </c>
      <c r="AN71" s="24">
        <f t="shared" si="1"/>
        <v>0</v>
      </c>
      <c r="AO71" s="16">
        <v>44</v>
      </c>
    </row>
    <row r="72" spans="1:41" ht="14.25">
      <c r="A72" s="42">
        <v>7</v>
      </c>
      <c r="B72" s="43" t="s">
        <v>86</v>
      </c>
      <c r="C72" s="44"/>
      <c r="D72" s="45"/>
      <c r="E72" s="44"/>
      <c r="F72" s="45"/>
      <c r="G72" s="44"/>
      <c r="H72" s="45"/>
      <c r="I72" s="44"/>
      <c r="J72" s="45"/>
      <c r="K72" s="44"/>
      <c r="L72" s="45"/>
      <c r="M72" s="44"/>
      <c r="N72" s="45"/>
      <c r="O72" s="47" t="s">
        <v>11</v>
      </c>
      <c r="P72" s="45"/>
      <c r="Q72" s="48" t="s">
        <v>10</v>
      </c>
      <c r="R72" s="45"/>
      <c r="S72" s="48"/>
      <c r="T72" s="45"/>
      <c r="U72" s="48"/>
      <c r="V72" s="49"/>
      <c r="W72" s="48"/>
      <c r="X72" s="45"/>
      <c r="Y72" s="51"/>
      <c r="Z72" s="45"/>
      <c r="AA72" s="51"/>
      <c r="AB72" s="45"/>
      <c r="AC72" s="51"/>
      <c r="AD72" s="45"/>
      <c r="AE72" s="51"/>
      <c r="AF72" s="45"/>
      <c r="AG72" s="51"/>
      <c r="AH72" s="45"/>
      <c r="AI72" s="51"/>
      <c r="AJ72" s="45"/>
      <c r="AK72" s="44">
        <v>1</v>
      </c>
      <c r="AL72" s="51">
        <v>2</v>
      </c>
      <c r="AM72" s="45">
        <v>0</v>
      </c>
      <c r="AN72" s="53">
        <f t="shared" si="1"/>
        <v>0</v>
      </c>
      <c r="AO72" s="42">
        <v>24</v>
      </c>
    </row>
    <row r="73" spans="1:41" s="25" customFormat="1" ht="14.25">
      <c r="A73" s="16">
        <v>8</v>
      </c>
      <c r="B73" s="17" t="s">
        <v>87</v>
      </c>
      <c r="C73" s="18"/>
      <c r="D73" s="19"/>
      <c r="E73" s="18"/>
      <c r="F73" s="19"/>
      <c r="G73" s="18"/>
      <c r="H73" s="19"/>
      <c r="I73" s="18"/>
      <c r="J73" s="19"/>
      <c r="K73" s="18"/>
      <c r="L73" s="19"/>
      <c r="M73" s="18"/>
      <c r="N73" s="19"/>
      <c r="O73" s="18"/>
      <c r="P73" s="19"/>
      <c r="Q73" s="20"/>
      <c r="R73" s="19"/>
      <c r="S73" s="20"/>
      <c r="T73" s="19"/>
      <c r="U73" s="20" t="s">
        <v>11</v>
      </c>
      <c r="V73" s="19"/>
      <c r="W73" s="20" t="s">
        <v>11</v>
      </c>
      <c r="X73" s="19"/>
      <c r="Y73" s="20" t="s">
        <v>11</v>
      </c>
      <c r="Z73" s="19"/>
      <c r="AA73" s="20"/>
      <c r="AB73" s="19"/>
      <c r="AC73" s="20"/>
      <c r="AD73" s="19"/>
      <c r="AE73" s="20"/>
      <c r="AF73" s="19"/>
      <c r="AG73" s="20"/>
      <c r="AH73" s="19"/>
      <c r="AI73" s="20"/>
      <c r="AJ73" s="19"/>
      <c r="AK73" s="18">
        <v>1</v>
      </c>
      <c r="AL73" s="20">
        <v>3</v>
      </c>
      <c r="AM73" s="19">
        <v>0</v>
      </c>
      <c r="AN73" s="24">
        <v>0</v>
      </c>
      <c r="AO73" s="16">
        <v>24</v>
      </c>
    </row>
    <row r="74" spans="1:41" s="25" customFormat="1" ht="14.25">
      <c r="A74" s="42">
        <v>9</v>
      </c>
      <c r="B74" s="43" t="s">
        <v>88</v>
      </c>
      <c r="C74" s="47"/>
      <c r="D74" s="49"/>
      <c r="E74" s="47"/>
      <c r="F74" s="49"/>
      <c r="G74" s="47"/>
      <c r="H74" s="49"/>
      <c r="I74" s="47"/>
      <c r="J74" s="49"/>
      <c r="K74" s="47"/>
      <c r="L74" s="49"/>
      <c r="M74" s="47"/>
      <c r="N74" s="49"/>
      <c r="O74" s="47"/>
      <c r="P74" s="49"/>
      <c r="Q74" s="48"/>
      <c r="R74" s="49"/>
      <c r="S74" s="48" t="s">
        <v>11</v>
      </c>
      <c r="T74" s="49"/>
      <c r="U74" s="48" t="s">
        <v>11</v>
      </c>
      <c r="V74" s="49"/>
      <c r="W74" s="48" t="s">
        <v>11</v>
      </c>
      <c r="X74" s="49"/>
      <c r="Y74" s="48" t="s">
        <v>11</v>
      </c>
      <c r="Z74" s="49"/>
      <c r="AA74" s="48" t="s">
        <v>11</v>
      </c>
      <c r="AB74" s="49"/>
      <c r="AC74" s="48" t="s">
        <v>11</v>
      </c>
      <c r="AD74" s="49"/>
      <c r="AE74" s="48" t="s">
        <v>11</v>
      </c>
      <c r="AF74" s="49"/>
      <c r="AG74" s="48" t="s">
        <v>11</v>
      </c>
      <c r="AH74" s="49"/>
      <c r="AI74" s="48" t="s">
        <v>11</v>
      </c>
      <c r="AJ74" s="49"/>
      <c r="AK74" s="47">
        <v>0</v>
      </c>
      <c r="AL74" s="48">
        <v>9</v>
      </c>
      <c r="AM74" s="49">
        <v>0</v>
      </c>
      <c r="AN74" s="53">
        <v>0</v>
      </c>
      <c r="AO74" s="42">
        <v>0</v>
      </c>
    </row>
    <row r="75" spans="1:41" s="25" customFormat="1" ht="14.25">
      <c r="A75" s="16">
        <v>10</v>
      </c>
      <c r="B75" s="17" t="s">
        <v>89</v>
      </c>
      <c r="C75" s="18"/>
      <c r="D75" s="19"/>
      <c r="E75" s="18"/>
      <c r="F75" s="19"/>
      <c r="G75" s="18"/>
      <c r="H75" s="19"/>
      <c r="I75" s="18"/>
      <c r="J75" s="19"/>
      <c r="K75" s="18"/>
      <c r="L75" s="19"/>
      <c r="M75" s="18"/>
      <c r="N75" s="19"/>
      <c r="O75" s="18"/>
      <c r="P75" s="19"/>
      <c r="Q75" s="20"/>
      <c r="R75" s="19"/>
      <c r="S75" s="20"/>
      <c r="T75" s="19"/>
      <c r="U75" s="20"/>
      <c r="V75" s="19"/>
      <c r="W75" s="20" t="s">
        <v>11</v>
      </c>
      <c r="X75" s="19"/>
      <c r="Y75" s="20" t="s">
        <v>11</v>
      </c>
      <c r="Z75" s="19"/>
      <c r="AA75" s="20" t="s">
        <v>11</v>
      </c>
      <c r="AB75" s="19"/>
      <c r="AC75" s="20" t="s">
        <v>11</v>
      </c>
      <c r="AD75" s="19"/>
      <c r="AE75" s="20" t="s">
        <v>11</v>
      </c>
      <c r="AF75" s="19"/>
      <c r="AG75" s="20" t="s">
        <v>11</v>
      </c>
      <c r="AH75" s="19"/>
      <c r="AI75" s="20" t="s">
        <v>11</v>
      </c>
      <c r="AJ75" s="19"/>
      <c r="AK75" s="18">
        <v>0</v>
      </c>
      <c r="AL75" s="20">
        <v>7</v>
      </c>
      <c r="AM75" s="19">
        <v>0</v>
      </c>
      <c r="AN75" s="24">
        <v>0</v>
      </c>
      <c r="AO75" s="16">
        <v>0</v>
      </c>
    </row>
    <row r="76" spans="1:41" s="25" customFormat="1" ht="14.25">
      <c r="A76" s="42">
        <v>11</v>
      </c>
      <c r="B76" s="43" t="s">
        <v>90</v>
      </c>
      <c r="C76" s="47"/>
      <c r="D76" s="49"/>
      <c r="E76" s="47"/>
      <c r="F76" s="49"/>
      <c r="G76" s="47"/>
      <c r="H76" s="49"/>
      <c r="I76" s="47"/>
      <c r="J76" s="49"/>
      <c r="K76" s="47"/>
      <c r="L76" s="49"/>
      <c r="M76" s="47"/>
      <c r="N76" s="49"/>
      <c r="O76" s="47"/>
      <c r="P76" s="49"/>
      <c r="Q76" s="48"/>
      <c r="R76" s="49"/>
      <c r="S76" s="48"/>
      <c r="T76" s="49"/>
      <c r="U76" s="48" t="s">
        <v>11</v>
      </c>
      <c r="V76" s="49"/>
      <c r="W76" s="48" t="s">
        <v>11</v>
      </c>
      <c r="X76" s="49"/>
      <c r="Y76" s="48" t="s">
        <v>11</v>
      </c>
      <c r="Z76" s="49"/>
      <c r="AA76" s="48" t="s">
        <v>11</v>
      </c>
      <c r="AB76" s="49"/>
      <c r="AC76" s="48"/>
      <c r="AD76" s="49"/>
      <c r="AE76" s="48"/>
      <c r="AF76" s="49"/>
      <c r="AG76" s="48"/>
      <c r="AH76" s="49"/>
      <c r="AI76" s="48"/>
      <c r="AJ76" s="49"/>
      <c r="AK76" s="47">
        <v>0</v>
      </c>
      <c r="AL76" s="48">
        <v>4</v>
      </c>
      <c r="AM76" s="49">
        <v>0</v>
      </c>
      <c r="AN76" s="53">
        <v>0</v>
      </c>
      <c r="AO76" s="42">
        <v>0</v>
      </c>
    </row>
    <row r="77" spans="1:41" s="25" customFormat="1" ht="14.25">
      <c r="A77" s="16">
        <v>12</v>
      </c>
      <c r="B77" s="17" t="s">
        <v>91</v>
      </c>
      <c r="C77" s="18"/>
      <c r="D77" s="19"/>
      <c r="E77" s="18"/>
      <c r="F77" s="19"/>
      <c r="G77" s="18"/>
      <c r="H77" s="19"/>
      <c r="I77" s="18"/>
      <c r="J77" s="19"/>
      <c r="K77" s="18"/>
      <c r="L77" s="19"/>
      <c r="M77" s="18" t="s">
        <v>11</v>
      </c>
      <c r="N77" s="19"/>
      <c r="O77" s="18" t="s">
        <v>11</v>
      </c>
      <c r="P77" s="19"/>
      <c r="Q77" s="20"/>
      <c r="R77" s="19"/>
      <c r="S77" s="20"/>
      <c r="T77" s="19"/>
      <c r="U77" s="20"/>
      <c r="V77" s="19"/>
      <c r="W77" s="20"/>
      <c r="X77" s="19"/>
      <c r="Y77" s="20"/>
      <c r="Z77" s="19"/>
      <c r="AA77" s="20"/>
      <c r="AB77" s="19"/>
      <c r="AC77" s="20"/>
      <c r="AD77" s="19"/>
      <c r="AE77" s="20"/>
      <c r="AF77" s="19"/>
      <c r="AG77" s="20"/>
      <c r="AH77" s="19"/>
      <c r="AI77" s="20"/>
      <c r="AJ77" s="19"/>
      <c r="AK77" s="18">
        <v>0</v>
      </c>
      <c r="AL77" s="20">
        <v>2</v>
      </c>
      <c r="AM77" s="19">
        <v>0</v>
      </c>
      <c r="AN77" s="24">
        <v>0</v>
      </c>
      <c r="AO77" s="16">
        <v>0</v>
      </c>
    </row>
    <row r="78" spans="1:41" s="25" customFormat="1" ht="14.25">
      <c r="A78" s="42">
        <v>13</v>
      </c>
      <c r="B78" s="43" t="s">
        <v>92</v>
      </c>
      <c r="C78" s="47"/>
      <c r="D78" s="49"/>
      <c r="E78" s="47"/>
      <c r="F78" s="49"/>
      <c r="G78" s="47"/>
      <c r="H78" s="49"/>
      <c r="I78" s="47"/>
      <c r="J78" s="49"/>
      <c r="K78" s="47"/>
      <c r="L78" s="49"/>
      <c r="M78" s="47"/>
      <c r="N78" s="49"/>
      <c r="O78" s="47"/>
      <c r="P78" s="49"/>
      <c r="Q78" s="48"/>
      <c r="R78" s="49"/>
      <c r="S78" s="48"/>
      <c r="T78" s="49"/>
      <c r="U78" s="48" t="s">
        <v>11</v>
      </c>
      <c r="V78" s="49"/>
      <c r="W78" s="48" t="s">
        <v>11</v>
      </c>
      <c r="X78" s="49"/>
      <c r="Y78" s="48"/>
      <c r="Z78" s="49"/>
      <c r="AA78" s="48"/>
      <c r="AB78" s="49"/>
      <c r="AC78" s="48"/>
      <c r="AD78" s="49"/>
      <c r="AE78" s="48"/>
      <c r="AF78" s="49"/>
      <c r="AG78" s="48"/>
      <c r="AH78" s="49"/>
      <c r="AI78" s="48"/>
      <c r="AJ78" s="49"/>
      <c r="AK78" s="47">
        <v>0</v>
      </c>
      <c r="AL78" s="48">
        <v>2</v>
      </c>
      <c r="AM78" s="49">
        <v>0</v>
      </c>
      <c r="AN78" s="53">
        <v>0</v>
      </c>
      <c r="AO78" s="42">
        <v>0</v>
      </c>
    </row>
    <row r="79" spans="1:41" s="25" customFormat="1" ht="14.25">
      <c r="A79" s="16">
        <v>14</v>
      </c>
      <c r="B79" s="17" t="s">
        <v>93</v>
      </c>
      <c r="C79" s="18"/>
      <c r="D79" s="19"/>
      <c r="E79" s="18"/>
      <c r="F79" s="19"/>
      <c r="G79" s="18"/>
      <c r="H79" s="19"/>
      <c r="I79" s="18"/>
      <c r="J79" s="19"/>
      <c r="K79" s="18"/>
      <c r="L79" s="19"/>
      <c r="M79" s="18"/>
      <c r="N79" s="19"/>
      <c r="O79" s="18"/>
      <c r="P79" s="19"/>
      <c r="Q79" s="20"/>
      <c r="R79" s="19"/>
      <c r="S79" s="20"/>
      <c r="T79" s="19"/>
      <c r="U79" s="20"/>
      <c r="V79" s="19"/>
      <c r="W79" s="20"/>
      <c r="X79" s="19"/>
      <c r="Y79" s="20"/>
      <c r="Z79" s="19"/>
      <c r="AA79" s="20"/>
      <c r="AB79" s="19"/>
      <c r="AC79" s="20"/>
      <c r="AD79" s="19"/>
      <c r="AE79" s="20" t="s">
        <v>11</v>
      </c>
      <c r="AF79" s="19"/>
      <c r="AG79" s="20"/>
      <c r="AH79" s="19"/>
      <c r="AI79" s="20"/>
      <c r="AJ79" s="19"/>
      <c r="AK79" s="18">
        <v>0</v>
      </c>
      <c r="AL79" s="20">
        <v>1</v>
      </c>
      <c r="AM79" s="19">
        <v>0</v>
      </c>
      <c r="AN79" s="24">
        <v>0</v>
      </c>
      <c r="AO79" s="16">
        <v>0</v>
      </c>
    </row>
    <row r="80" spans="1:41" s="25" customFormat="1" ht="14.25">
      <c r="A80" s="42">
        <v>15</v>
      </c>
      <c r="B80" s="43" t="s">
        <v>94</v>
      </c>
      <c r="C80" s="47"/>
      <c r="D80" s="49"/>
      <c r="E80" s="47"/>
      <c r="F80" s="49"/>
      <c r="G80" s="47"/>
      <c r="H80" s="49"/>
      <c r="I80" s="47"/>
      <c r="J80" s="49"/>
      <c r="K80" s="47"/>
      <c r="L80" s="49"/>
      <c r="M80" s="47"/>
      <c r="N80" s="49"/>
      <c r="O80" s="47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  <c r="AC80" s="48"/>
      <c r="AD80" s="49"/>
      <c r="AE80" s="48" t="s">
        <v>11</v>
      </c>
      <c r="AF80" s="49"/>
      <c r="AG80" s="48"/>
      <c r="AH80" s="49"/>
      <c r="AI80" s="48"/>
      <c r="AJ80" s="49"/>
      <c r="AK80" s="47">
        <v>0</v>
      </c>
      <c r="AL80" s="48">
        <v>1</v>
      </c>
      <c r="AM80" s="49">
        <v>0</v>
      </c>
      <c r="AN80" s="53">
        <v>0</v>
      </c>
      <c r="AO80" s="42">
        <v>0</v>
      </c>
    </row>
    <row r="81" spans="1:41" s="25" customFormat="1" ht="14.25">
      <c r="A81" s="16">
        <v>16</v>
      </c>
      <c r="B81" s="17" t="s">
        <v>95</v>
      </c>
      <c r="C81" s="18"/>
      <c r="D81" s="19"/>
      <c r="E81" s="18"/>
      <c r="F81" s="19"/>
      <c r="G81" s="18"/>
      <c r="H81" s="19"/>
      <c r="I81" s="18"/>
      <c r="J81" s="19"/>
      <c r="K81" s="18"/>
      <c r="L81" s="19"/>
      <c r="M81" s="18"/>
      <c r="N81" s="19"/>
      <c r="O81" s="18"/>
      <c r="P81" s="19"/>
      <c r="Q81" s="20"/>
      <c r="R81" s="19"/>
      <c r="S81" s="20"/>
      <c r="T81" s="19"/>
      <c r="U81" s="20" t="s">
        <v>11</v>
      </c>
      <c r="V81" s="19"/>
      <c r="W81" s="20"/>
      <c r="X81" s="19"/>
      <c r="Y81" s="20"/>
      <c r="Z81" s="19"/>
      <c r="AA81" s="20"/>
      <c r="AB81" s="19"/>
      <c r="AC81" s="20"/>
      <c r="AD81" s="19"/>
      <c r="AE81" s="20"/>
      <c r="AF81" s="19"/>
      <c r="AG81" s="20"/>
      <c r="AH81" s="19"/>
      <c r="AI81" s="20"/>
      <c r="AJ81" s="19"/>
      <c r="AK81" s="18">
        <v>0</v>
      </c>
      <c r="AL81" s="20">
        <v>1</v>
      </c>
      <c r="AM81" s="19">
        <v>0</v>
      </c>
      <c r="AN81" s="24">
        <v>0</v>
      </c>
      <c r="AO81" s="16">
        <v>0</v>
      </c>
    </row>
    <row r="82" spans="1:41" s="25" customFormat="1" ht="14.25">
      <c r="A82" s="42">
        <v>17</v>
      </c>
      <c r="B82" s="43" t="s">
        <v>96</v>
      </c>
      <c r="C82" s="47"/>
      <c r="D82" s="49"/>
      <c r="E82" s="47"/>
      <c r="F82" s="49"/>
      <c r="G82" s="47"/>
      <c r="H82" s="49"/>
      <c r="I82" s="47"/>
      <c r="J82" s="49"/>
      <c r="K82" s="47"/>
      <c r="L82" s="49"/>
      <c r="M82" s="47"/>
      <c r="N82" s="49"/>
      <c r="O82" s="47" t="s">
        <v>11</v>
      </c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  <c r="AC82" s="48"/>
      <c r="AD82" s="49"/>
      <c r="AE82" s="48"/>
      <c r="AF82" s="49"/>
      <c r="AG82" s="48"/>
      <c r="AH82" s="49"/>
      <c r="AI82" s="48"/>
      <c r="AJ82" s="49"/>
      <c r="AK82" s="44">
        <v>0</v>
      </c>
      <c r="AL82" s="51">
        <v>1</v>
      </c>
      <c r="AM82" s="45">
        <v>0</v>
      </c>
      <c r="AN82" s="53">
        <v>0</v>
      </c>
      <c r="AO82" s="42">
        <v>0</v>
      </c>
    </row>
    <row r="83" spans="1:41" s="25" customFormat="1" ht="14.25">
      <c r="A83" s="16">
        <v>18</v>
      </c>
      <c r="B83" s="17" t="s">
        <v>97</v>
      </c>
      <c r="C83" s="18"/>
      <c r="D83" s="19"/>
      <c r="E83" s="18"/>
      <c r="F83" s="19"/>
      <c r="G83" s="18"/>
      <c r="H83" s="19"/>
      <c r="I83" s="18"/>
      <c r="J83" s="19"/>
      <c r="K83" s="18"/>
      <c r="L83" s="19"/>
      <c r="M83" s="18"/>
      <c r="N83" s="19"/>
      <c r="O83" s="18"/>
      <c r="P83" s="19"/>
      <c r="Q83" s="20"/>
      <c r="R83" s="19"/>
      <c r="S83" s="20" t="s">
        <v>11</v>
      </c>
      <c r="T83" s="19"/>
      <c r="U83" s="20"/>
      <c r="V83" s="19"/>
      <c r="W83" s="20"/>
      <c r="X83" s="19"/>
      <c r="Y83" s="20"/>
      <c r="Z83" s="19"/>
      <c r="AA83" s="20"/>
      <c r="AB83" s="19"/>
      <c r="AC83" s="20"/>
      <c r="AD83" s="19"/>
      <c r="AE83" s="20"/>
      <c r="AF83" s="19"/>
      <c r="AG83" s="20"/>
      <c r="AH83" s="19"/>
      <c r="AI83" s="20"/>
      <c r="AJ83" s="19"/>
      <c r="AK83" s="18">
        <v>0</v>
      </c>
      <c r="AL83" s="20">
        <v>1</v>
      </c>
      <c r="AM83" s="19">
        <v>0</v>
      </c>
      <c r="AN83" s="24">
        <v>0</v>
      </c>
      <c r="AO83" s="16">
        <v>0</v>
      </c>
    </row>
    <row r="84" spans="1:41" s="25" customFormat="1" ht="14.25">
      <c r="A84" s="42">
        <v>19</v>
      </c>
      <c r="B84" s="43" t="s">
        <v>98</v>
      </c>
      <c r="C84" s="47"/>
      <c r="D84" s="49"/>
      <c r="E84" s="47"/>
      <c r="F84" s="49"/>
      <c r="G84" s="47"/>
      <c r="H84" s="49"/>
      <c r="I84" s="47"/>
      <c r="J84" s="49"/>
      <c r="K84" s="47"/>
      <c r="L84" s="49"/>
      <c r="M84" s="47"/>
      <c r="N84" s="49"/>
      <c r="O84" s="47"/>
      <c r="P84" s="49"/>
      <c r="Q84" s="48"/>
      <c r="R84" s="49"/>
      <c r="S84" s="48"/>
      <c r="T84" s="49"/>
      <c r="U84" s="48"/>
      <c r="V84" s="49"/>
      <c r="W84" s="48"/>
      <c r="X84" s="49"/>
      <c r="Y84" s="48" t="s">
        <v>11</v>
      </c>
      <c r="Z84" s="49"/>
      <c r="AA84" s="48"/>
      <c r="AB84" s="49"/>
      <c r="AC84" s="48"/>
      <c r="AD84" s="49"/>
      <c r="AE84" s="48"/>
      <c r="AF84" s="49"/>
      <c r="AG84" s="48"/>
      <c r="AH84" s="49"/>
      <c r="AI84" s="48"/>
      <c r="AJ84" s="49"/>
      <c r="AK84" s="47">
        <v>0</v>
      </c>
      <c r="AL84" s="48">
        <v>1</v>
      </c>
      <c r="AM84" s="49">
        <v>0</v>
      </c>
      <c r="AN84" s="53">
        <v>0</v>
      </c>
      <c r="AO84" s="42">
        <v>0</v>
      </c>
    </row>
    <row r="85" spans="1:41" s="25" customFormat="1" ht="14.25">
      <c r="A85" s="16">
        <v>20</v>
      </c>
      <c r="B85" s="17" t="s">
        <v>99</v>
      </c>
      <c r="C85" s="18"/>
      <c r="D85" s="19"/>
      <c r="E85" s="18"/>
      <c r="F85" s="19"/>
      <c r="G85" s="18"/>
      <c r="H85" s="19"/>
      <c r="I85" s="18"/>
      <c r="J85" s="19"/>
      <c r="K85" s="18"/>
      <c r="L85" s="19"/>
      <c r="M85" s="18"/>
      <c r="N85" s="19"/>
      <c r="O85" s="18"/>
      <c r="P85" s="19"/>
      <c r="Q85" s="20"/>
      <c r="R85" s="19"/>
      <c r="S85" s="20"/>
      <c r="T85" s="19"/>
      <c r="U85" s="20"/>
      <c r="V85" s="19"/>
      <c r="W85" s="20"/>
      <c r="X85" s="19"/>
      <c r="Y85" s="20" t="s">
        <v>11</v>
      </c>
      <c r="Z85" s="19"/>
      <c r="AA85" s="20"/>
      <c r="AB85" s="19"/>
      <c r="AC85" s="20"/>
      <c r="AD85" s="19"/>
      <c r="AE85" s="20"/>
      <c r="AF85" s="19"/>
      <c r="AG85" s="20"/>
      <c r="AH85" s="19"/>
      <c r="AI85" s="20"/>
      <c r="AJ85" s="19"/>
      <c r="AK85" s="18">
        <v>0</v>
      </c>
      <c r="AL85" s="20">
        <v>1</v>
      </c>
      <c r="AM85" s="19">
        <v>0</v>
      </c>
      <c r="AN85" s="24">
        <v>0</v>
      </c>
      <c r="AO85" s="16">
        <v>0</v>
      </c>
    </row>
    <row r="86" spans="1:41" s="25" customFormat="1" ht="14.25">
      <c r="A86" s="42">
        <v>21</v>
      </c>
      <c r="B86" s="43" t="s">
        <v>100</v>
      </c>
      <c r="C86" s="47"/>
      <c r="D86" s="49"/>
      <c r="E86" s="47"/>
      <c r="F86" s="49"/>
      <c r="G86" s="47"/>
      <c r="H86" s="49"/>
      <c r="I86" s="47"/>
      <c r="J86" s="49"/>
      <c r="K86" s="47"/>
      <c r="L86" s="49"/>
      <c r="M86" s="47"/>
      <c r="N86" s="49"/>
      <c r="O86" s="47"/>
      <c r="P86" s="49"/>
      <c r="Q86" s="48"/>
      <c r="R86" s="49"/>
      <c r="S86" s="48"/>
      <c r="T86" s="49"/>
      <c r="U86" s="48"/>
      <c r="V86" s="49"/>
      <c r="W86" s="48"/>
      <c r="X86" s="49"/>
      <c r="Y86" s="48"/>
      <c r="Z86" s="49"/>
      <c r="AA86" s="48" t="s">
        <v>11</v>
      </c>
      <c r="AB86" s="49"/>
      <c r="AC86" s="48"/>
      <c r="AD86" s="49"/>
      <c r="AE86" s="48"/>
      <c r="AF86" s="49"/>
      <c r="AG86" s="48"/>
      <c r="AH86" s="49"/>
      <c r="AI86" s="48"/>
      <c r="AJ86" s="49"/>
      <c r="AK86" s="47">
        <v>0</v>
      </c>
      <c r="AL86" s="48">
        <v>1</v>
      </c>
      <c r="AM86" s="49">
        <v>0</v>
      </c>
      <c r="AN86" s="53">
        <v>0</v>
      </c>
      <c r="AO86" s="42">
        <v>0</v>
      </c>
    </row>
    <row r="87" spans="1:41" s="25" customFormat="1" ht="14.25">
      <c r="A87" s="16">
        <v>22</v>
      </c>
      <c r="B87" s="17" t="s">
        <v>101</v>
      </c>
      <c r="C87" s="18"/>
      <c r="D87" s="19"/>
      <c r="E87" s="18"/>
      <c r="F87" s="19"/>
      <c r="G87" s="18"/>
      <c r="H87" s="19"/>
      <c r="I87" s="18"/>
      <c r="J87" s="19"/>
      <c r="K87" s="18"/>
      <c r="L87" s="19"/>
      <c r="M87" s="18"/>
      <c r="N87" s="19"/>
      <c r="O87" s="18"/>
      <c r="P87" s="19"/>
      <c r="Q87" s="20"/>
      <c r="R87" s="19"/>
      <c r="S87" s="20"/>
      <c r="T87" s="19"/>
      <c r="U87" s="20"/>
      <c r="V87" s="19"/>
      <c r="W87" s="20"/>
      <c r="X87" s="19"/>
      <c r="Y87" s="20"/>
      <c r="Z87" s="19"/>
      <c r="AA87" s="20" t="s">
        <v>11</v>
      </c>
      <c r="AB87" s="19"/>
      <c r="AC87" s="20"/>
      <c r="AD87" s="19"/>
      <c r="AE87" s="20"/>
      <c r="AF87" s="19"/>
      <c r="AG87" s="20"/>
      <c r="AH87" s="19"/>
      <c r="AI87" s="20"/>
      <c r="AJ87" s="19"/>
      <c r="AK87" s="18">
        <v>0</v>
      </c>
      <c r="AL87" s="20">
        <v>1</v>
      </c>
      <c r="AM87" s="19">
        <v>0</v>
      </c>
      <c r="AN87" s="24">
        <v>0</v>
      </c>
      <c r="AO87" s="16">
        <v>0</v>
      </c>
    </row>
    <row r="88" spans="1:41" s="25" customFormat="1" ht="14.25">
      <c r="A88" s="63">
        <v>23</v>
      </c>
      <c r="B88" s="64" t="s">
        <v>102</v>
      </c>
      <c r="C88" s="65"/>
      <c r="D88" s="66"/>
      <c r="E88" s="65"/>
      <c r="F88" s="66"/>
      <c r="G88" s="65"/>
      <c r="H88" s="66"/>
      <c r="I88" s="65"/>
      <c r="J88" s="66"/>
      <c r="K88" s="65"/>
      <c r="L88" s="66"/>
      <c r="M88" s="65"/>
      <c r="N88" s="66"/>
      <c r="O88" s="65"/>
      <c r="P88" s="66"/>
      <c r="Q88" s="67"/>
      <c r="R88" s="66"/>
      <c r="S88" s="67"/>
      <c r="T88" s="66"/>
      <c r="U88" s="67"/>
      <c r="V88" s="66"/>
      <c r="W88" s="67"/>
      <c r="X88" s="66"/>
      <c r="Y88" s="67"/>
      <c r="Z88" s="66"/>
      <c r="AA88" s="67" t="s">
        <v>11</v>
      </c>
      <c r="AB88" s="66"/>
      <c r="AC88" s="67"/>
      <c r="AD88" s="66"/>
      <c r="AE88" s="67"/>
      <c r="AF88" s="66"/>
      <c r="AG88" s="67"/>
      <c r="AH88" s="66"/>
      <c r="AI88" s="67"/>
      <c r="AJ88" s="66"/>
      <c r="AK88" s="65">
        <v>0</v>
      </c>
      <c r="AL88" s="67">
        <v>1</v>
      </c>
      <c r="AM88" s="66">
        <v>0</v>
      </c>
      <c r="AN88" s="68">
        <v>0</v>
      </c>
      <c r="AO88" s="63">
        <v>0</v>
      </c>
    </row>
    <row r="89" spans="2:3" ht="14.25">
      <c r="B89" s="41" t="s">
        <v>67</v>
      </c>
      <c r="C89" t="s">
        <v>68</v>
      </c>
    </row>
    <row r="90" spans="2:3" ht="14.25">
      <c r="B90" t="s">
        <v>69</v>
      </c>
      <c r="C90" s="69" t="s">
        <v>103</v>
      </c>
    </row>
    <row r="91" ht="14.25">
      <c r="C91" t="s">
        <v>104</v>
      </c>
    </row>
    <row r="92" ht="12.75" customHeight="1">
      <c r="C92" t="s">
        <v>105</v>
      </c>
    </row>
  </sheetData>
  <sheetProtection selectLockedCells="1" selectUnlockedCells="1"/>
  <mergeCells count="40"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M2"/>
    <mergeCell ref="AN2:AN3"/>
    <mergeCell ref="AO2:AO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M64"/>
    <mergeCell ref="AN64:AN65"/>
    <mergeCell ref="AO64:AO65"/>
  </mergeCells>
  <printOptions/>
  <pageMargins left="0.7875" right="0.7875" top="0.43333333333333335" bottom="0.4333333333333333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2008-06-03T13:30:22Z</cp:lastPrinted>
  <dcterms:modified xsi:type="dcterms:W3CDTF">2019-06-03T08:53:03Z</dcterms:modified>
  <cp:category/>
  <cp:version/>
  <cp:contentType/>
  <cp:contentStatus/>
  <cp:revision>33</cp:revision>
</cp:coreProperties>
</file>